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240" windowWidth="27795" windowHeight="14505"/>
  </bookViews>
  <sheets>
    <sheet name="АИП 2018 (с измен.июня)" sheetId="2" r:id="rId1"/>
  </sheets>
  <definedNames>
    <definedName name="_xlnm.Print_Titles" localSheetId="0">'АИП 2018 (с измен.июня)'!$4:$5</definedName>
  </definedNames>
  <calcPr calcId="145621"/>
</workbook>
</file>

<file path=xl/calcChain.xml><?xml version="1.0" encoding="utf-8"?>
<calcChain xmlns="http://schemas.openxmlformats.org/spreadsheetml/2006/main">
  <c r="E246" i="2" l="1"/>
  <c r="E244" i="2"/>
  <c r="E60" i="2"/>
</calcChain>
</file>

<file path=xl/sharedStrings.xml><?xml version="1.0" encoding="utf-8"?>
<sst xmlns="http://schemas.openxmlformats.org/spreadsheetml/2006/main" count="488" uniqueCount="284">
  <si>
    <t>Объекты муниципальной собственности</t>
  </si>
  <si>
    <t>Объекты областной собственности</t>
  </si>
  <si>
    <t/>
  </si>
  <si>
    <t>Строительство и реконструкция дорог сельской местности в рамках реализации инвестиционных проектов в сфере агропромышленного комплекса</t>
  </si>
  <si>
    <t>25.8.08.R5670</t>
  </si>
  <si>
    <t>Развитие сети автомобильных дорог, ведущих к общественно значимым объектам сельских населенных пунктов, объектам производства и переработки сельскохозяйственной продукции</t>
  </si>
  <si>
    <t>25.8.08.00000</t>
  </si>
  <si>
    <t>Даниловский муниципальный район</t>
  </si>
  <si>
    <t>Угличский муниципальный район</t>
  </si>
  <si>
    <t>Ростовский муниципальный район</t>
  </si>
  <si>
    <t>Субсидия на проведение мероприятий по строительству и (или) реконструкции объектов газификации и водоснабжения в сельской местности</t>
  </si>
  <si>
    <t>25.8.02.R5670</t>
  </si>
  <si>
    <t>Повышение уровня газо- и водоснабжения сельских населенных пунктов</t>
  </si>
  <si>
    <t>25.8.02.00000</t>
  </si>
  <si>
    <t>Областная целевая программа "Устойчивое развитие сельских территорий Ярославской области"</t>
  </si>
  <si>
    <t>25.8.00.00000</t>
  </si>
  <si>
    <t>Государственная программа "Развитие сельского хозяйства в Ярославской области"</t>
  </si>
  <si>
    <t>25.0.00.00000</t>
  </si>
  <si>
    <t>(3312.000) Реконструкция моста через реку Которосль в створе Комсомольской площади, г. Ярославль</t>
  </si>
  <si>
    <t>городской округ г.Ярославль</t>
  </si>
  <si>
    <t>Субсидия на строительство и реконструкцию уникальных искусственных дорожных сооружений</t>
  </si>
  <si>
    <t>24.2.03.R3900</t>
  </si>
  <si>
    <t>Субсидия на строительство и реконструкцию уникальных искусственных дорожных сооружений за счет средств областного бюджета</t>
  </si>
  <si>
    <t>24.2.03.7390F</t>
  </si>
  <si>
    <t>(3313.000) Предоставление субсидий на осуществление бюджетных инвестиций в объекты капитального строительства и реконструкции дорожного хозяйства муниципальной собственности</t>
  </si>
  <si>
    <t>городской округ г.Переславль-Залесский</t>
  </si>
  <si>
    <t>городской округ г.Рыбинск</t>
  </si>
  <si>
    <t>Субсидия на осуществление бюджетных инвестиций в объекты капитального строительства и реконструкции дорожного хозяйства муниципальной собственности</t>
  </si>
  <si>
    <t>24.2.03.72470</t>
  </si>
  <si>
    <t>Оказание финансовой помощи муниципальным образованиям на строительство и реконструкцию автомобильных дорог местного значения, уникальных искусственных дорожных сооружений</t>
  </si>
  <si>
    <t>24.2.03.00000</t>
  </si>
  <si>
    <t>Мероприятия, направленные на строительство и реконструкцию автомобильных дорог регионального значения и искусственных сооружений на них</t>
  </si>
  <si>
    <t>24.2.02.72460</t>
  </si>
  <si>
    <t>Строительство и реконструкция автомобильных дорог регионального значения и искусственных сооружений на них</t>
  </si>
  <si>
    <t>24.2.02.00000</t>
  </si>
  <si>
    <t>Областная целевая программа "Развитие сети автомобильных дорог Ярославской области"</t>
  </si>
  <si>
    <t>24.2.00.00000</t>
  </si>
  <si>
    <t>Государственная программа "Развитие дорожного хозяйства и транспорта в Ярославской области"</t>
  </si>
  <si>
    <t>24.0.00.00000</t>
  </si>
  <si>
    <t xml:space="preserve">(3268.000) Реконструкция зданий производственного корпуса Тутаевского промышленного парка "Мастер" </t>
  </si>
  <si>
    <t>Предоставление субсидий организациям инфраструктуры поддержки субъектов малого и среднего предпринимательства</t>
  </si>
  <si>
    <t>15.3.03.R5270</t>
  </si>
  <si>
    <t>Предоставление субсидий подведомственным учреждениям на осуществление капитальных вложений в объекты капитального строительства государственной собственности</t>
  </si>
  <si>
    <t>15.3.03.72170</t>
  </si>
  <si>
    <t>Развитие инфраструктуры поддержки субъектов малого и среднего предпринимательства, а также имущественная поддержка субъектов малого и среднего предпринимательства</t>
  </si>
  <si>
    <t>15.3.03.00000</t>
  </si>
  <si>
    <t>Областная целевая программа "Развитие субъектов малого и среднего предпринимательства Ярославской области"</t>
  </si>
  <si>
    <t>15.3.00.00000</t>
  </si>
  <si>
    <t>Государственная программа "Экономическое развитие и инновационная экономика в Ярославской области"</t>
  </si>
  <si>
    <t>15.0.00.00000</t>
  </si>
  <si>
    <t>Ярославский муниципальный район</t>
  </si>
  <si>
    <t>Переславский муниципальный район</t>
  </si>
  <si>
    <t>Некрасовский муниципальный район</t>
  </si>
  <si>
    <t>Мышкинский муниципальный район</t>
  </si>
  <si>
    <t>Гаврилов-Ямский муниципальный район</t>
  </si>
  <si>
    <t>Борисоглебский муниципальный район</t>
  </si>
  <si>
    <t>Большесельский муниципальный район</t>
  </si>
  <si>
    <t>Тутаевский муниципальный район</t>
  </si>
  <si>
    <t>Рыбинский муниципальный район</t>
  </si>
  <si>
    <t>(3250.000) Строительство распределительного газопровода для газоснабжения жилых домов по улицам Новолосевская, Глаголь, Академика Павлова, Штепенко, Пригородная г.о. г. Рыбинск</t>
  </si>
  <si>
    <t>(2526.000) Газификация Заволжского района г.о. г. Рыбинск</t>
  </si>
  <si>
    <t>Субсидия на реализацию мероприятий по строительству объектов газификации</t>
  </si>
  <si>
    <t>14.6.02.75260</t>
  </si>
  <si>
    <t>Газификация населенных пунктов Ярославской области (строительство межпоселковых газопроводов и распределительных газовых сетей с вводом их в эксплуатацию)</t>
  </si>
  <si>
    <t>14.6.02.00000</t>
  </si>
  <si>
    <t>(2873.000) Оптимизации системы теплоснабжения Зачеремушного района г.о. г. Рыбинск</t>
  </si>
  <si>
    <t>Субсидия на реализацию мероприятий по строительству и реконструкции объектов теплоснабжения</t>
  </si>
  <si>
    <t>14.6.01.75250</t>
  </si>
  <si>
    <t>Модернизация объектов теплоснабжения (перевод котельных на газовое топливо)</t>
  </si>
  <si>
    <t>14.6.01.00000</t>
  </si>
  <si>
    <t>Региональная программа "Газификация и модернизация жилищно-коммунального хозяйства, промышленных и иных организаций Ярославской области"</t>
  </si>
  <si>
    <t>14.6.00.00000</t>
  </si>
  <si>
    <t>Некоузский муниципальный район</t>
  </si>
  <si>
    <t>Реализация мероприятий по строительству и реконструкции объектов водоснабжения и водоотведения</t>
  </si>
  <si>
    <t>14.2.01.72040</t>
  </si>
  <si>
    <t>Строительство и реконструкция объектов централизованных систем водоснабжения и водоотведения</t>
  </si>
  <si>
    <t>14.2.01.00000</t>
  </si>
  <si>
    <t>Региональная программа "Развитие водоснабжения и водоотведения Ярославской области"</t>
  </si>
  <si>
    <t>14.2.00.00000</t>
  </si>
  <si>
    <t>Государственная программа "Обеспечение качественными коммунальными услугами населения Ярославской области"</t>
  </si>
  <si>
    <t>14.0.00.00000</t>
  </si>
  <si>
    <t>Субсидия на финансовое обеспечение мероприятий по строительству и реконструкции объектов спорта муниципальной собственности</t>
  </si>
  <si>
    <t>13.2.02.R4950</t>
  </si>
  <si>
    <t>Субсидия на реализацию мероприятий по подготовке и проведению чемпионата мира по футболу в 2018 году в части строительства и реконструкции спортивных объектов муниципальной собственности за счет средств областного бюджета</t>
  </si>
  <si>
    <t>13.2.02.75700</t>
  </si>
  <si>
    <t>Субсидия на реализацию мероприятий по подготовке и проведению чемпионата мира по футболу в 2018 году в части строительства и реконструкции спортивных объектов муниципальной собственности за счет средств федерального бюджета</t>
  </si>
  <si>
    <t>13.2.02.51540</t>
  </si>
  <si>
    <t>Строительство и реконструкция объектов спорта</t>
  </si>
  <si>
    <t>13.2.02.00000</t>
  </si>
  <si>
    <t>Областная целевая программа "Развитие материально-технической базы физической культуры и спорта Ярославской области"</t>
  </si>
  <si>
    <t>13.2.00.00000</t>
  </si>
  <si>
    <t>Государственная программа "Развитие физической культуры и спорта в Ярославской области"</t>
  </si>
  <si>
    <t>13.0.00.00000</t>
  </si>
  <si>
    <t>Субсидия на реализацию мероприятий по строительству и реконструкции объектов берегоукрепления</t>
  </si>
  <si>
    <t>12.4.01.R0160</t>
  </si>
  <si>
    <t>Строительство и реконструкция сооружений инженерной защиты</t>
  </si>
  <si>
    <t>12.4.01.00000</t>
  </si>
  <si>
    <t>Региональная программа "Развитие водохозяйственного комплекса Ярославской области в 2013 – 2020 годах"</t>
  </si>
  <si>
    <t>12.4.00.00000</t>
  </si>
  <si>
    <t>Государственная программа "Охрана окружающей среды в Ярославской области"</t>
  </si>
  <si>
    <t>12.0.00.00000</t>
  </si>
  <si>
    <t>Субсидия на реконструкцию объектов культурного назначения за счет средств областного бюджета</t>
  </si>
  <si>
    <t>11.4.01.74140</t>
  </si>
  <si>
    <t>Реконструкция существующих объектов культуры</t>
  </si>
  <si>
    <t>11.4.01.00000</t>
  </si>
  <si>
    <t>Строительство и реконструкция объектов культурного назначения</t>
  </si>
  <si>
    <t>11.4.00.00000</t>
  </si>
  <si>
    <t>(3372.000) Строительство стационарных санитарных (сервисных) сооружений на территории муниципальных районов области</t>
  </si>
  <si>
    <t>Субсидия на реализацию мероприятий по созданию условий для развития инфраструктуры досуга и отдыха на территории муниципальных образований Ярославской области</t>
  </si>
  <si>
    <t>11.3.01.71750</t>
  </si>
  <si>
    <t>Создание благоприятных условий для развития туризма в Ярославской области</t>
  </si>
  <si>
    <t>11.3.01.00000</t>
  </si>
  <si>
    <t>Областная целевая программа "Развитие туризма и отдыха в Ярославской области"</t>
  </si>
  <si>
    <t>11.3.00.00000</t>
  </si>
  <si>
    <t>Государственная программа "Развитие культуры и туризма в Ярославской области"</t>
  </si>
  <si>
    <t>11.0.00.00000</t>
  </si>
  <si>
    <t>(3371.000) Переселение граждан из признанных аварийными и подлежащими реконструкции многоквартирных домов, расположенных в границах территории объекта культурного наследия регионального значения "Ансамбль Богоявленского монастыря, 1689 г. - нач. ХХ в.",  Ярославская область, г. Углич</t>
  </si>
  <si>
    <t>Межбюджетные трансферты на приобретение жилых помещений для расселения граждан из аварийного жилищного фонда за счет средств резервного фонда Президента Российской Федерации</t>
  </si>
  <si>
    <t>05.4.01.56790</t>
  </si>
  <si>
    <t>Приобретение жилых помещений для расселения граждан из аварийного жилищного фонда</t>
  </si>
  <si>
    <t>05.4.01.00000</t>
  </si>
  <si>
    <t>Расселение граждан из аварийного жилищного фонда, находящегося на территории Богоявленского женского монастыря</t>
  </si>
  <si>
    <t>05.4.00.00000</t>
  </si>
  <si>
    <t>(1996.000) Субсидия на обеспечение мероприятий по переселению граждан из аварийного жилищного фонда</t>
  </si>
  <si>
    <t>Пошехонский муниципальный район</t>
  </si>
  <si>
    <t>Субсидия на обеспечение мероприятий по переселению граждан из аварийного жилищного фонда на приобретение жилых помещений, площадь которых больше площади занимаемых помещений</t>
  </si>
  <si>
    <t>05.1.12.90050</t>
  </si>
  <si>
    <t>Оказание финансовой поддержки органам местного самоуправления муниципальных образований Ярославской области на приобретение жилых помещений</t>
  </si>
  <si>
    <t>05.1.12.00000</t>
  </si>
  <si>
    <t>(2364.000) Формирование специализированного жилищного фонда в целях предоставления жилых помещений детям-сиротам, детям, оставшимся без попечения родителей, лицам из числа детей-сирот и детей, оставшихся без попечения родителей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</si>
  <si>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</si>
  <si>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05.1.08.R0820</t>
  </si>
  <si>
    <t>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</t>
  </si>
  <si>
    <t>05.1.08.00000</t>
  </si>
  <si>
    <t>(3272.000) Строительство здания ДОУ на 280 мест с инженерными коммуникациями, г. Ярославль, у дома № 3 по 2-му Брагинскому проезду</t>
  </si>
  <si>
    <t>Субсидия на реализацию мероприятий по стимулированию программ развития жилищного строительства</t>
  </si>
  <si>
    <t>05.1.02.R0210</t>
  </si>
  <si>
    <t>Стимулирование программ развития жилищного строительства муниципальных образований Ярославской области</t>
  </si>
  <si>
    <t>05.1.02.00000</t>
  </si>
  <si>
    <t>Региональная программа "Стимулирование развития жилищного строительства на территории Ярославской области"</t>
  </si>
  <si>
    <t>05.1.00.00000</t>
  </si>
  <si>
    <t>Государственная программа "Обеспечение доступным и комфортным жильем населения Ярославской области"</t>
  </si>
  <si>
    <t>05.0.00.00000</t>
  </si>
  <si>
    <t>Субсидия на реализацию мероприятий по строительству (реконструкции) учреждений социального обслуживания населения</t>
  </si>
  <si>
    <t>03.2.04.76160</t>
  </si>
  <si>
    <t>(3389.000) Строительство спального корпуса, общей мощностью 128 койко-мест с  инженерными коммуникациями (модульная газовая котельная, очистные сооружения, артезианская скважина) в государственном бюджетном учреждении социального обслуживания Ярославской области Бурмакинский психоневрологический интернат</t>
  </si>
  <si>
    <t>Реализация отдельных функций и полномочий в области социальной поддержки пожилых граждан</t>
  </si>
  <si>
    <t>03.2.04.70940</t>
  </si>
  <si>
    <t>Оптимизация среды жизнедеятельности пожилых людей, повышение качества социального обслуживания, расширение спектра предоставляемых услуг</t>
  </si>
  <si>
    <t>03.2.04.00000</t>
  </si>
  <si>
    <t>Региональная программа "Социальная поддержка пожилых граждан в Ярославской области"</t>
  </si>
  <si>
    <t>03.2.00.00000</t>
  </si>
  <si>
    <t>Государственная программа "Социальная поддержка населения Ярославской области"</t>
  </si>
  <si>
    <t>03.0.00.00000</t>
  </si>
  <si>
    <t>Субсидия на реализацию мероприятий по строительству объектов инфраструктуры общего образования Ярославской области</t>
  </si>
  <si>
    <t>02.3.01.R5200</t>
  </si>
  <si>
    <t>Субсидия на реализацию мероприятий по строительству и реконструкции зданий образовательных организаций Ярославской области</t>
  </si>
  <si>
    <t>02.3.01.75190</t>
  </si>
  <si>
    <t>Реализация мероприятий по строительству и реконструкции зданий образовательных организаций Ярославской области</t>
  </si>
  <si>
    <t>02.3.01.75100</t>
  </si>
  <si>
    <t>Создание (исходя из прогнозируемой потребности) новых мест в образовательных организациях Ярославской области, введенных путем строительства объектов инфраструктуры общего образования</t>
  </si>
  <si>
    <t>02.3.01.00000</t>
  </si>
  <si>
    <t>Создание (исходя из прогнозируемой потребности) новых мест в образовательных организациях Ярославской области</t>
  </si>
  <si>
    <t>02.3.00.00000</t>
  </si>
  <si>
    <t>(3385.000) Дошкольное образовательное учреждение, г. Рыбинск, ул. 50 лет ВЛКСМ, д. 22, детский сад № 92</t>
  </si>
  <si>
    <t>(3384.000) Дошкольное образовательное учреждение, г. Рыбинск, ул. Лизы Чайкиной, д. 3а, детский сад № 46</t>
  </si>
  <si>
    <t>(3383.000) Дошкольное образовательное учреждение, г. Рыбинск, ул. Солнечная, д. 2, детский сад № 6</t>
  </si>
  <si>
    <t>(3381.000) Дошкольное образовательное учреждение, г. Ярославль, Дзержинский район, просп. Дзержинского, у д. 4</t>
  </si>
  <si>
    <t>(3380.000) Дошкольное образовательное учреждение, г. Ярославль, Дзержинский район, Ленинградский просп., в районе д. 58</t>
  </si>
  <si>
    <t>(3379.000) Дошкольное образовательное учреждение, г. Ярославль, Фрунзенский район, ул. Ярославская (у д. 153)</t>
  </si>
  <si>
    <t>(3378.000) Дошкольное образовательное учреждение, г. Ярославль, Дзержинский район, ул. Строителей, в районе д. 1, корп. 2</t>
  </si>
  <si>
    <t>Субсидия на реализацию мероприятий по строительству зданий дошкольных образовательных организаций для детей в возрасте от 2 месяцев до 3 лет</t>
  </si>
  <si>
    <t>02.2.01.R1590</t>
  </si>
  <si>
    <t>(2693.000) Строительство детского сада на 220 мест с инженерными коммуникациями и сооружениями в г. Угличе, мкр. Мирный, у д. 14</t>
  </si>
  <si>
    <t>(2692.000) Строительство детского сада на 240 мест с объектами инженерной инфраструктуры в г. Данилове (в 35 м на север от д. 54 по ул. Ярославской)</t>
  </si>
  <si>
    <t>Реализация мероприятий по строительству дошкольных образовательных организаций за счет средств областного бюджета</t>
  </si>
  <si>
    <t>02.2.01.74160</t>
  </si>
  <si>
    <t>Строительство и реконструкция зданий для реализации образовательной программы дошкольного образования</t>
  </si>
  <si>
    <t>02.2.01.00000</t>
  </si>
  <si>
    <t>Областная целевая программа "Обеспечение доступности дошкольного образования в Ярославской области"</t>
  </si>
  <si>
    <t>02.2.00.00000</t>
  </si>
  <si>
    <t>Государственная программа "Развитие образования и молодежная политика в Ярославской области"</t>
  </si>
  <si>
    <t>02.0.00.00000</t>
  </si>
  <si>
    <t>(2808.000) Реконструкция здания государственного реабилитационного центра для детей-инвалидов с патологией нервной системы и опорно-двигательного аппарата, г. Ярославль (в том числе проектные работы)</t>
  </si>
  <si>
    <t>Реализация мероприятий по реконструкции медицинских организаций Ярославской области</t>
  </si>
  <si>
    <t>01.1.02.74940</t>
  </si>
  <si>
    <t>Реконструкция медицинских организаций Ярославской области</t>
  </si>
  <si>
    <t>01.1.02.00000</t>
  </si>
  <si>
    <t>Реализация мероприятий по строительству медицинских организаций для оказания специализированной и высокотехнологичной онкологической помощи</t>
  </si>
  <si>
    <t>01.1.01.R1110</t>
  </si>
  <si>
    <t>(2901.000) Строительство корпуса больницы для детской поликлиники ГУЗ ЯО "Клиническая больница № 2" г. Ярославля (проектные работы)</t>
  </si>
  <si>
    <t>Реализация мероприятий по строительству медицинских организаций Ярославской области</t>
  </si>
  <si>
    <t>01.1.01.74940</t>
  </si>
  <si>
    <t>Строительство медицинских организаций Ярославской области</t>
  </si>
  <si>
    <t>01.1.01.00000</t>
  </si>
  <si>
    <t>Областная целевая программа "Развитие материально-технической базы медицинских организаций Ярославской области"</t>
  </si>
  <si>
    <t>01.1.00.00000</t>
  </si>
  <si>
    <t>Государственная программа "Развитие здравоохранения в Ярославской области"</t>
  </si>
  <si>
    <t>01.0.00.00000</t>
  </si>
  <si>
    <t>ГК и ПФ</t>
  </si>
  <si>
    <t>ФБ</t>
  </si>
  <si>
    <t>ОБ</t>
  </si>
  <si>
    <t>Наименование</t>
  </si>
  <si>
    <t>Код</t>
  </si>
  <si>
    <t>в том числе средства</t>
  </si>
  <si>
    <t>Государственная программа, областная целевая (региональная) программа, объект</t>
  </si>
  <si>
    <t>Перечень строек и объектов, планируемых к финансированию за счет средств областного бюджета, федерального бюджета и средств государственных фондов в рамках адресной инвестиционной программы Ярославской области на 2018 год</t>
  </si>
  <si>
    <t>ВСЕГО, в том числе:</t>
  </si>
  <si>
    <t>Объем бюджетных ассигнований                                                на 2018 год,                                               руб.                                          (с изменениями)</t>
  </si>
  <si>
    <t>(3270.000) Строительство офиса врача общей практики в с. Новое Большесельского муниципального района (в том числе проектные работы)</t>
  </si>
  <si>
    <t>(2607.000) Строительство напорного канализационного коллектора от МКР-3 до ОСК (очистные сооружения канализации) г. Ростов Ростовского муниципального района</t>
  </si>
  <si>
    <t>(3164.000) Строительство блочно-модульной газовой котельной с подключением к инженерным сетям в с. Татищев Погост Ростовского муниципального района</t>
  </si>
  <si>
    <t>(3237.000) Строительство блочно-модульной газовой котельной в с. Спас, ул. Школьная, д. 2-а Даниловского муниципального района (в том числе проектные работы)</t>
  </si>
  <si>
    <t>(3161.000) Строительство блочно-модульной газовой котельной в с. Курба Курбского сельского поселения Ярославского муниципального района (в том числе проектные работы)</t>
  </si>
  <si>
    <t>(3162.000) Строительство блочно-модульной газовой котельной в д. Иванищево Курбского сельского поселения Ярославского муниципального района (в том числе проектные работы)</t>
  </si>
  <si>
    <t>(2982.000) Строительство распределительного газопровода на территории г.п. Ростов: ул. Урицкого, ул. Московская Ростовского муниципального района</t>
  </si>
  <si>
    <t>(3168.000) Строительство газопровода в с. Марково Ростовского муниципального района</t>
  </si>
  <si>
    <t>(3169.000) Строительство газопровода в с. Татищев Погост Ростовского муниципального района</t>
  </si>
  <si>
    <t>(3251.000) Газификация д. Перово Ростовского муниципального района (в том числе проектные работы)</t>
  </si>
  <si>
    <t>(3252.000) Газификация д. Захарово Ростовского муниципального района (в том числе проектные работы)</t>
  </si>
  <si>
    <t>(2973.000) Строительство газопровода высокого давления II категории г. Углич -  д. Ульяново Угличского муниципального района</t>
  </si>
  <si>
    <t>(3240.000) Строительство распределительных сетей газоснабжения с. Шельшедом Большесельского муниципального района (в том числе проектные работы)</t>
  </si>
  <si>
    <t>(3241.000) Строительство распределительных сетей газоснабжения п. Варегово Большесельского муниципального района (в том числе проектные работы)</t>
  </si>
  <si>
    <t>(3190.000) Строительство межпоселкового газопровода высокого давления д. Андреевское - д. Демьяны - д. Беглицево - с. Яковцево - д. Булаково с отводом на д. Бекренево Борисоглебского муниципального района. 1 этап строительства: ПК0+00 - ПК17+00</t>
  </si>
  <si>
    <t>(3243.000) Газификация с. Спас Даниловского муниципального района (в том числе проектные работы)</t>
  </si>
  <si>
    <t>(3244.000) Газификация с. Горинское Даниловского муниципального района (в том числе проектные работы)</t>
  </si>
  <si>
    <t>(3245.000) Газификация с. Шаготь Даниловского муниципального района (в том числе проектные работы)</t>
  </si>
  <si>
    <t>(3246.000) Газификация д. Иваники Даниловского муниципального района (в том числе проектные работы)</t>
  </si>
  <si>
    <t>(2977.000) Газификация с. Новое Переславского муниципального района</t>
  </si>
  <si>
    <t>(2996.000) Распределительный газопровод низкого давления для газификации д. Вахутино, д. Володинская, д. Глухово, д. Горушки, д. Кочнево, д. Овинищи Подгорные, д. Щелинка Угличского муниципального района</t>
  </si>
  <si>
    <t>(3224.000) Газопровод д. Ульяново Угличского муниципального района</t>
  </si>
  <si>
    <t>(3230.000) Газификация д. Семлово Даниловского муниципального района</t>
  </si>
  <si>
    <t>(3231.000) Газификация д. Федурино Даниловского муниципального района</t>
  </si>
  <si>
    <t>(2415.000) Строительство поликлиники, Ростовский муниципальный район, г. Ростов, ул. Октябрьская (в том числе проектные работы)</t>
  </si>
  <si>
    <t>(2694.000) Строительство детского сада на 80 мест в п. Искра Октября, ул. Молодежная, Рыбинский муниципальный район</t>
  </si>
  <si>
    <t>(2695.000) Строительтсво дошкольного образовательного учреждения в п. Михайловском, Ярославский муниципальный район</t>
  </si>
  <si>
    <t>(3343.000) Строительство МОУ Вощажниковской средней общеобразовательной школы, Борисоглебский муниципальный район (проектные работы)</t>
  </si>
  <si>
    <t>(0780.000) Строительство спального корпуса с очистными сооружениями государственного бюджетного учреждения социального обслуживания Ярославской области "Кривецкий СДИ для престарелых и инвалидов", Мышкинский муниципальный район, с. Кривец</t>
  </si>
  <si>
    <t>(2991.000) Региональный центр по лыжным гонкам и биатлону, Ярославская область, Рыбинский муниципальный район, Шашковский сельский округ, д. Демино</t>
  </si>
  <si>
    <t>(2994.000) Распределительный газопровод, Ростовский муниципальный район,  д. Юрьевская Слобода</t>
  </si>
  <si>
    <t>(3273.000) Реконструкция автодороги Рыбинск-Сельцо-птицефабрика (п. Майский) в Рыбинском муниципальном районе</t>
  </si>
  <si>
    <t>(3253.000) Строительство газопровода жилых домов в Некрасовском муниципальном районе, д. Шишелово - д. Басова</t>
  </si>
  <si>
    <t>(3098.000) Реконструкция мостового перехода через реку Касть на автомобильной дороге Козлово-Стройково, км 2+200, в Даниловском муниципальном районе</t>
  </si>
  <si>
    <t>(3263.000) Строительство распределительных газовых сетей в
д. Иванищево Ярославского муниципального района</t>
  </si>
  <si>
    <t>(3262.000) Строительство распределительных газовых сетей 
с. Курба Ярославского муниципального района</t>
  </si>
  <si>
    <t>(3175.000) Строительство распределительных газовых сетей в
с. Охотино Мышкинского муниципального района (в том числе проектные работы)</t>
  </si>
  <si>
    <t>(3174.000) Строительство распределительных газовых сетей в
с. Юхоть и д. Палюшино Мышкинского муниципального района (в том числе проектные работы)</t>
  </si>
  <si>
    <t>(3173.000) Строительство распределительных газовых сетей в
с. Еремейцево Мышкинского муниципального района (в том числе проектные работы)</t>
  </si>
  <si>
    <t>(3242.000) Строительство межпоселкового газопровода высокого давления д. Малое Марьино - д. Семлово - 
д. Козлово - д. Федурино Даниловского муниципального района</t>
  </si>
  <si>
    <t>(3184.000) Строительство газораспределительных сетей до 
д. Илькино и по д. Илькино на территории Стогинского сельского округа Гаврилов-Ямского муниципального района</t>
  </si>
  <si>
    <t>(3183.000) Строительство газопровода низкого давления в 
д. Хохлево Заячье-Холмского с.п. Гаврилов-Ямского муниципального района</t>
  </si>
  <si>
    <t>(3185.000) Строительство газопровода к жилым домам по 
ул. Центральной, ул. Солнечной, ул. Вишневой, ул. Цветочной и ул. Молодежной в д. Копнинское Тутаевского муниципального района</t>
  </si>
  <si>
    <t>(3171.000) Строительство распределительных газовых сетей в
с. Никольское Рыбинского муниципального района (в том числе проектные работы)</t>
  </si>
  <si>
    <t>(3170.000) Строительство распределительных газовых сетей в
с. Покров Рыбинского муниципального района (в том числе проектные работы)</t>
  </si>
  <si>
    <t>(2985.000) Строительство распределительных газовых сетей в
д. Залужье Судоверфского с.п. Рыбинского муниципального района</t>
  </si>
  <si>
    <t>(2984.000) Строительство распределительных газовых сетей 
с. Погорелка, Глебовское сельское поселение, Рыбинский муниципальный район</t>
  </si>
  <si>
    <t>(3163.000) Строительство модульной газовой котельной в 
с. Купанское, Пригородное с.п. Переславского муниципального района (в том числе работы по корректировке проекта)</t>
  </si>
  <si>
    <t>(3167.000) Строительство газовой блочно-модульной котельной 
с. Юхоть Мышкинского муниципального района (проектные работы)</t>
  </si>
  <si>
    <t>(3166.000) Строительство газовой блочно-модульной котельной 
с. Охотино Мышкинского муниципального района (проектные работы)</t>
  </si>
  <si>
    <t>(3239.000) Техническое перевооружение действующей котельной 
с. Марково Ростовского муниципального района с переводом на природный газ</t>
  </si>
  <si>
    <t>(3165.000) Строительство модульной газовой котельной с оптимизацией тепловых сетей в с. Никольское Покровского
с.п. Рыбинского муниципального района (в том числе проектные работы)</t>
  </si>
  <si>
    <t>(3225.000) Строительство локальных очистных сооружений хозяйственно-бытовых сточных вод и сетей канализации в 
п. Шестихино Некоузского муниципального района</t>
  </si>
  <si>
    <t>(2967.000) Строительство очистных сооружений хозяйственно-бытовых стоков производительностью до 200 куб. м/сутки в
мкр. Аграрник, ул. Вощажниковская п. Борисоглебский Борисоглебского муниципального района</t>
  </si>
  <si>
    <t>(3209.000) Строительство артезианской скважины с оснащением установкой обезжелезивания воды, прокладкой водопровода 
д. Демино Назаровского с.п. Рыбинского муниципального района</t>
  </si>
  <si>
    <t>(3350.000) Строительство очистных сооружений канализации в 
г. Мышкине (разработка проектной документации)</t>
  </si>
  <si>
    <t>(3349.000) Строительство очистных сооружений канализации в 
г. Пошехонье (разработка проектной документации)</t>
  </si>
  <si>
    <t>(3322.000) Строительство очистных сооружений канализации в 
г. Ростове (разработка проектной документации)</t>
  </si>
  <si>
    <t>(3269.000) Здание муниципального учреждения "Комплексный центр социального обслуживания населения "Милосердие". Пристройка эвакуационной лестницы. Ярославская область, 
г. Тутаев, ул. Пролетарская, д. 32</t>
  </si>
  <si>
    <t>(3152.000) Строительство здания школы с инженерными коммуникациями, г. Ярославль, Кировский район, 
ул. Б. Октябрьская, д. 64а</t>
  </si>
  <si>
    <t>(3386.000) Дошкольное образовательное учреждение, Ярославский муниципальный район, Заволжское сельское поселение, 
пос. Красный Бор</t>
  </si>
  <si>
    <t>(3382.000) Дошкольное образовательное учреждение, г. Ярославль, Фрунзенский район, ул. Кирпичная (у д. 72 по 1-й Закоторосльной наб.)</t>
  </si>
  <si>
    <t>(2691.000) Строительство детского сада на 110 мест в 
г. Пошехонье, ул. Комсомольская (вблизи д. 39)</t>
  </si>
  <si>
    <t>(2422.000) Строительство хирургического корпуса для государственного бюджетного учреждения здравоохранения "Областная клиническая онкологическая больница"</t>
  </si>
  <si>
    <t>(3172.000) Строительство распределительных газовых сетей в
с. Николо-Корма Рыбинского муниципального района (в том числе проектные работы)</t>
  </si>
  <si>
    <t>(2537.000) Строительство межпоселкового газопровода 
д. Ульяново – д. Головино Угличского муниципального района</t>
  </si>
  <si>
    <t>(2986.000) Строительство распределительного газопровода по
ул. Горячева в п. Борисоглебский Борисоглебского муниципального района</t>
  </si>
  <si>
    <t>(3335.000) Строительство газораспределительных сетей 
с. Плещеево - д. Нарядово Великосельского с.п. Гаврилов-Ямского муниципального района</t>
  </si>
  <si>
    <t>(2676.000) Строительство газопровода высокого давления 
с. Туношна - д. Воробино Ярославского муниципального района</t>
  </si>
  <si>
    <t>(0467.000) Реконструкция здания муниципального образовательного учреждения дополнительного образования детей Центр внешкольной работы "Ювента", Ярославская область, 
г. Переславль-Залесский, пл. Народная, д.8</t>
  </si>
  <si>
    <t>(2948.000) Реконструкция тренировочной площадки – стадион "Шинник" к ЧМ-2018. г. Ярославль, пл. Труда, 3</t>
  </si>
  <si>
    <t>(2949.000) Реконструкция тренировочной площадки – стадион "Славнефть" к ЧМ-2018. г. Ярославль, ул. Гагарина, 21а</t>
  </si>
  <si>
    <t>(2988.000) Строительство блочно-модульной газовой котельной мкр. "Сельхозтехника" с. Большое Село Большесельского муниципального района</t>
  </si>
  <si>
    <t>(3192.000) Строительство наружных сетей водопровода Тутаевского промышленного парка "Мастер"</t>
  </si>
  <si>
    <t>(2480.000) Берегоукрепление правого берега р. Волга, Ярославская область, г. Рыбинск, участок от "Обелиска" до Дворца спорта "Полет". Этап 1 – берегоукрепительные работы (устройство берегоукрепительного сооружения)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</si>
</sst>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;[Red]\-#,##0.00"/>
    <numFmt numFmtId="165" formatCode="#,##0.00;[Red]\-#,##0.00;0.00"/>
  </numFmts>
  <fonts count="9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22">
    <xf numFmtId="0" fontId="0" fillId="0" borderId="0" xfId="0"/>
    <xf numFmtId="0" fontId="3" fillId="0" borderId="0" xfId="1" applyFont="1" applyAlignment="1" applyProtection="1">
      <alignment vertical="top" wrapText="1"/>
      <protection hidden="1"/>
    </xf>
    <xf numFmtId="0" fontId="4" fillId="0" borderId="0" xfId="1" applyFont="1" applyAlignment="1">
      <alignment vertical="top" wrapText="1"/>
    </xf>
    <xf numFmtId="0" fontId="4" fillId="0" borderId="0" xfId="1" applyFont="1" applyAlignment="1" applyProtection="1">
      <alignment vertical="top" wrapText="1"/>
      <protection hidden="1"/>
    </xf>
    <xf numFmtId="164" fontId="3" fillId="0" borderId="1" xfId="1" applyNumberFormat="1" applyFont="1" applyFill="1" applyBorder="1" applyAlignment="1" applyProtection="1">
      <alignment vertical="top" wrapText="1"/>
      <protection hidden="1"/>
    </xf>
    <xf numFmtId="0" fontId="5" fillId="0" borderId="1" xfId="1" applyNumberFormat="1" applyFont="1" applyFill="1" applyBorder="1" applyAlignment="1" applyProtection="1">
      <alignment horizontal="centerContinuous" vertical="top" wrapText="1"/>
      <protection hidden="1"/>
    </xf>
    <xf numFmtId="0" fontId="5" fillId="0" borderId="1" xfId="1" applyNumberFormat="1" applyFont="1" applyFill="1" applyBorder="1" applyAlignment="1" applyProtection="1">
      <alignment horizontal="center" vertical="top" wrapText="1"/>
      <protection hidden="1"/>
    </xf>
    <xf numFmtId="0" fontId="3" fillId="0" borderId="1" xfId="1" applyNumberFormat="1" applyFont="1" applyFill="1" applyBorder="1" applyAlignment="1" applyProtection="1">
      <alignment horizontal="center" vertical="top" wrapText="1"/>
      <protection hidden="1"/>
    </xf>
    <xf numFmtId="0" fontId="3" fillId="0" borderId="1" xfId="1" applyNumberFormat="1" applyFont="1" applyFill="1" applyBorder="1" applyAlignment="1" applyProtection="1">
      <alignment vertical="top" wrapText="1"/>
      <protection hidden="1"/>
    </xf>
    <xf numFmtId="165" fontId="3" fillId="0" borderId="1" xfId="1" applyNumberFormat="1" applyFont="1" applyFill="1" applyBorder="1" applyAlignment="1" applyProtection="1">
      <alignment vertical="top" wrapText="1"/>
      <protection hidden="1"/>
    </xf>
    <xf numFmtId="0" fontId="5" fillId="0" borderId="1" xfId="1" applyNumberFormat="1" applyFont="1" applyFill="1" applyBorder="1" applyAlignment="1" applyProtection="1">
      <alignment vertical="top" wrapText="1"/>
      <protection hidden="1"/>
    </xf>
    <xf numFmtId="165" fontId="5" fillId="0" borderId="1" xfId="1" applyNumberFormat="1" applyFont="1" applyFill="1" applyBorder="1" applyAlignment="1" applyProtection="1">
      <alignment vertical="top" wrapText="1"/>
      <protection hidden="1"/>
    </xf>
    <xf numFmtId="0" fontId="6" fillId="0" borderId="1" xfId="1" applyNumberFormat="1" applyFont="1" applyFill="1" applyBorder="1" applyAlignment="1" applyProtection="1">
      <alignment horizontal="center" vertical="top" wrapText="1"/>
      <protection hidden="1"/>
    </xf>
    <xf numFmtId="0" fontId="6" fillId="0" borderId="1" xfId="1" applyNumberFormat="1" applyFont="1" applyFill="1" applyBorder="1" applyAlignment="1" applyProtection="1">
      <alignment vertical="top" wrapText="1"/>
      <protection hidden="1"/>
    </xf>
    <xf numFmtId="165" fontId="6" fillId="0" borderId="1" xfId="1" applyNumberFormat="1" applyFont="1" applyFill="1" applyBorder="1" applyAlignment="1" applyProtection="1">
      <alignment vertical="top" wrapText="1"/>
      <protection hidden="1"/>
    </xf>
    <xf numFmtId="0" fontId="7" fillId="0" borderId="1" xfId="1" applyNumberFormat="1" applyFont="1" applyFill="1" applyBorder="1" applyAlignment="1" applyProtection="1">
      <alignment horizontal="center" vertical="top" wrapText="1"/>
      <protection hidden="1"/>
    </xf>
    <xf numFmtId="0" fontId="7" fillId="0" borderId="1" xfId="1" applyNumberFormat="1" applyFont="1" applyFill="1" applyBorder="1" applyAlignment="1" applyProtection="1">
      <alignment vertical="top" wrapText="1"/>
      <protection hidden="1"/>
    </xf>
    <xf numFmtId="165" fontId="7" fillId="0" borderId="1" xfId="1" applyNumberFormat="1" applyFont="1" applyFill="1" applyBorder="1" applyAlignment="1" applyProtection="1">
      <alignment vertical="top" wrapText="1"/>
      <protection hidden="1"/>
    </xf>
    <xf numFmtId="164" fontId="5" fillId="0" borderId="1" xfId="1" applyNumberFormat="1" applyFont="1" applyFill="1" applyBorder="1" applyAlignment="1" applyProtection="1">
      <alignment vertical="top" wrapText="1"/>
      <protection hidden="1"/>
    </xf>
    <xf numFmtId="0" fontId="5" fillId="0" borderId="1" xfId="1" applyNumberFormat="1" applyFont="1" applyFill="1" applyBorder="1" applyAlignment="1" applyProtection="1">
      <alignment vertical="top" wrapText="1"/>
      <protection hidden="1"/>
    </xf>
    <xf numFmtId="0" fontId="5" fillId="2" borderId="1" xfId="1" applyNumberFormat="1" applyFont="1" applyFill="1" applyBorder="1" applyAlignment="1" applyProtection="1">
      <alignment horizontal="center" vertical="top" wrapText="1"/>
      <protection hidden="1"/>
    </xf>
    <xf numFmtId="0" fontId="8" fillId="0" borderId="0" xfId="1" applyNumberFormat="1" applyFont="1" applyFill="1" applyAlignment="1" applyProtection="1">
      <alignment horizontal="center" vertical="top" wrapText="1"/>
      <protection hidden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46"/>
  <sheetViews>
    <sheetView showGridLines="0" tabSelected="1" view="pageBreakPreview" topLeftCell="A238" zoomScaleNormal="100" zoomScaleSheetLayoutView="100" workbookViewId="0">
      <selection activeCell="D246" sqref="D246"/>
    </sheetView>
  </sheetViews>
  <sheetFormatPr defaultColWidth="9.140625" defaultRowHeight="15" x14ac:dyDescent="0.25"/>
  <cols>
    <col min="1" max="1" width="14.85546875" style="2" customWidth="1"/>
    <col min="2" max="2" width="62.5703125" style="2" customWidth="1"/>
    <col min="3" max="3" width="18" style="2" customWidth="1"/>
    <col min="4" max="4" width="17.140625" style="2" customWidth="1"/>
    <col min="5" max="5" width="16.85546875" style="2" customWidth="1"/>
    <col min="6" max="6" width="14.42578125" style="2" customWidth="1"/>
    <col min="7" max="238" width="9.140625" style="2" customWidth="1"/>
    <col min="239" max="16384" width="9.140625" style="2"/>
  </cols>
  <sheetData>
    <row r="1" spans="1:6" ht="12.75" customHeight="1" x14ac:dyDescent="0.25">
      <c r="A1" s="1"/>
      <c r="B1" s="1"/>
      <c r="C1" s="1"/>
      <c r="D1" s="1"/>
      <c r="E1" s="1"/>
      <c r="F1" s="1"/>
    </row>
    <row r="2" spans="1:6" ht="53.25" customHeight="1" x14ac:dyDescent="0.25">
      <c r="A2" s="21" t="s">
        <v>206</v>
      </c>
      <c r="B2" s="21"/>
      <c r="C2" s="21"/>
      <c r="D2" s="21"/>
      <c r="E2" s="21"/>
      <c r="F2" s="21"/>
    </row>
    <row r="3" spans="1:6" ht="12.75" customHeight="1" x14ac:dyDescent="0.25">
      <c r="A3" s="3"/>
      <c r="B3" s="3"/>
      <c r="C3" s="3"/>
      <c r="D3" s="3"/>
      <c r="E3" s="3"/>
      <c r="F3" s="3"/>
    </row>
    <row r="4" spans="1:6" ht="34.5" customHeight="1" x14ac:dyDescent="0.25">
      <c r="A4" s="5" t="s">
        <v>205</v>
      </c>
      <c r="B4" s="5"/>
      <c r="C4" s="20" t="s">
        <v>208</v>
      </c>
      <c r="D4" s="5" t="s">
        <v>204</v>
      </c>
      <c r="E4" s="5"/>
      <c r="F4" s="5"/>
    </row>
    <row r="5" spans="1:6" ht="63.75" customHeight="1" x14ac:dyDescent="0.25">
      <c r="A5" s="6" t="s">
        <v>203</v>
      </c>
      <c r="B5" s="6" t="s">
        <v>202</v>
      </c>
      <c r="C5" s="20"/>
      <c r="D5" s="6" t="s">
        <v>201</v>
      </c>
      <c r="E5" s="6" t="s">
        <v>200</v>
      </c>
      <c r="F5" s="6" t="s">
        <v>199</v>
      </c>
    </row>
    <row r="6" spans="1:6" ht="31.5" x14ac:dyDescent="0.25">
      <c r="A6" s="6" t="s">
        <v>198</v>
      </c>
      <c r="B6" s="10" t="s">
        <v>197</v>
      </c>
      <c r="C6" s="11">
        <v>323929874</v>
      </c>
      <c r="D6" s="11">
        <v>123929874</v>
      </c>
      <c r="E6" s="11">
        <v>200000000</v>
      </c>
      <c r="F6" s="11">
        <v>0</v>
      </c>
    </row>
    <row r="7" spans="1:6" ht="47.25" x14ac:dyDescent="0.25">
      <c r="A7" s="12" t="s">
        <v>196</v>
      </c>
      <c r="B7" s="13" t="s">
        <v>195</v>
      </c>
      <c r="C7" s="14">
        <v>323929874</v>
      </c>
      <c r="D7" s="14">
        <v>123929874</v>
      </c>
      <c r="E7" s="14">
        <v>200000000</v>
      </c>
      <c r="F7" s="14">
        <v>0</v>
      </c>
    </row>
    <row r="8" spans="1:6" ht="18.75" customHeight="1" x14ac:dyDescent="0.25">
      <c r="A8" s="15" t="s">
        <v>194</v>
      </c>
      <c r="B8" s="16" t="s">
        <v>193</v>
      </c>
      <c r="C8" s="17">
        <v>319929874</v>
      </c>
      <c r="D8" s="17">
        <v>119929874</v>
      </c>
      <c r="E8" s="17">
        <v>200000000</v>
      </c>
      <c r="F8" s="17">
        <v>0</v>
      </c>
    </row>
    <row r="9" spans="1:6" ht="31.5" x14ac:dyDescent="0.25">
      <c r="A9" s="15" t="s">
        <v>192</v>
      </c>
      <c r="B9" s="16" t="s">
        <v>191</v>
      </c>
      <c r="C9" s="17">
        <v>38239733</v>
      </c>
      <c r="D9" s="17">
        <v>38239733</v>
      </c>
      <c r="E9" s="17">
        <v>0</v>
      </c>
      <c r="F9" s="17">
        <v>0</v>
      </c>
    </row>
    <row r="10" spans="1:6" ht="47.25" x14ac:dyDescent="0.25">
      <c r="A10" s="7" t="s">
        <v>2</v>
      </c>
      <c r="B10" s="8" t="s">
        <v>233</v>
      </c>
      <c r="C10" s="9">
        <v>18000000</v>
      </c>
      <c r="D10" s="9">
        <v>18000000</v>
      </c>
      <c r="E10" s="9">
        <v>0</v>
      </c>
      <c r="F10" s="9">
        <v>0</v>
      </c>
    </row>
    <row r="11" spans="1:6" ht="47.25" x14ac:dyDescent="0.25">
      <c r="A11" s="7" t="s">
        <v>2</v>
      </c>
      <c r="B11" s="8" t="s">
        <v>272</v>
      </c>
      <c r="C11" s="9">
        <v>10000000</v>
      </c>
      <c r="D11" s="9">
        <v>10000000</v>
      </c>
      <c r="E11" s="9">
        <v>0</v>
      </c>
      <c r="F11" s="9">
        <v>0</v>
      </c>
    </row>
    <row r="12" spans="1:6" ht="47.25" x14ac:dyDescent="0.25">
      <c r="A12" s="7" t="s">
        <v>2</v>
      </c>
      <c r="B12" s="8" t="s">
        <v>190</v>
      </c>
      <c r="C12" s="9">
        <v>8739733</v>
      </c>
      <c r="D12" s="9">
        <v>8739733</v>
      </c>
      <c r="E12" s="9">
        <v>0</v>
      </c>
      <c r="F12" s="9">
        <v>0</v>
      </c>
    </row>
    <row r="13" spans="1:6" ht="47.25" x14ac:dyDescent="0.25">
      <c r="A13" s="7" t="s">
        <v>2</v>
      </c>
      <c r="B13" s="8" t="s">
        <v>209</v>
      </c>
      <c r="C13" s="9">
        <v>1500000</v>
      </c>
      <c r="D13" s="9">
        <v>1500000</v>
      </c>
      <c r="E13" s="9">
        <v>0</v>
      </c>
      <c r="F13" s="9">
        <v>0</v>
      </c>
    </row>
    <row r="14" spans="1:6" ht="47.25" x14ac:dyDescent="0.25">
      <c r="A14" s="15" t="s">
        <v>189</v>
      </c>
      <c r="B14" s="16" t="s">
        <v>188</v>
      </c>
      <c r="C14" s="17">
        <v>281690141</v>
      </c>
      <c r="D14" s="17">
        <v>81690141</v>
      </c>
      <c r="E14" s="17">
        <v>200000000</v>
      </c>
      <c r="F14" s="17">
        <v>0</v>
      </c>
    </row>
    <row r="15" spans="1:6" ht="47.25" x14ac:dyDescent="0.25">
      <c r="A15" s="7" t="s">
        <v>2</v>
      </c>
      <c r="B15" s="8" t="s">
        <v>272</v>
      </c>
      <c r="C15" s="9">
        <v>281690141</v>
      </c>
      <c r="D15" s="9">
        <v>81690141</v>
      </c>
      <c r="E15" s="9">
        <v>200000000</v>
      </c>
      <c r="F15" s="9">
        <v>0</v>
      </c>
    </row>
    <row r="16" spans="1:6" ht="19.5" customHeight="1" x14ac:dyDescent="0.25">
      <c r="A16" s="15" t="s">
        <v>187</v>
      </c>
      <c r="B16" s="16" t="s">
        <v>186</v>
      </c>
      <c r="C16" s="17">
        <v>4000000</v>
      </c>
      <c r="D16" s="17">
        <v>4000000</v>
      </c>
      <c r="E16" s="17">
        <v>0</v>
      </c>
      <c r="F16" s="17">
        <v>0</v>
      </c>
    </row>
    <row r="17" spans="1:6" ht="31.5" x14ac:dyDescent="0.25">
      <c r="A17" s="15" t="s">
        <v>185</v>
      </c>
      <c r="B17" s="16" t="s">
        <v>184</v>
      </c>
      <c r="C17" s="17">
        <v>4000000</v>
      </c>
      <c r="D17" s="17">
        <v>4000000</v>
      </c>
      <c r="E17" s="17">
        <v>0</v>
      </c>
      <c r="F17" s="17">
        <v>0</v>
      </c>
    </row>
    <row r="18" spans="1:6" ht="63" x14ac:dyDescent="0.25">
      <c r="A18" s="7" t="s">
        <v>2</v>
      </c>
      <c r="B18" s="8" t="s">
        <v>183</v>
      </c>
      <c r="C18" s="9">
        <v>4000000</v>
      </c>
      <c r="D18" s="9">
        <v>4000000</v>
      </c>
      <c r="E18" s="9">
        <v>0</v>
      </c>
      <c r="F18" s="9">
        <v>0</v>
      </c>
    </row>
    <row r="19" spans="1:6" ht="31.5" x14ac:dyDescent="0.25">
      <c r="A19" s="6" t="s">
        <v>182</v>
      </c>
      <c r="B19" s="10" t="s">
        <v>181</v>
      </c>
      <c r="C19" s="11">
        <v>639553245</v>
      </c>
      <c r="D19" s="11">
        <v>435284545</v>
      </c>
      <c r="E19" s="11">
        <v>204268700</v>
      </c>
      <c r="F19" s="11">
        <v>0</v>
      </c>
    </row>
    <row r="20" spans="1:6" ht="30.75" customHeight="1" x14ac:dyDescent="0.25">
      <c r="A20" s="12" t="s">
        <v>180</v>
      </c>
      <c r="B20" s="13" t="s">
        <v>179</v>
      </c>
      <c r="C20" s="14">
        <v>452413479</v>
      </c>
      <c r="D20" s="14">
        <v>367858579</v>
      </c>
      <c r="E20" s="14">
        <v>84554900</v>
      </c>
      <c r="F20" s="14">
        <v>0</v>
      </c>
    </row>
    <row r="21" spans="1:6" ht="31.5" x14ac:dyDescent="0.25">
      <c r="A21" s="15" t="s">
        <v>178</v>
      </c>
      <c r="B21" s="16" t="s">
        <v>177</v>
      </c>
      <c r="C21" s="17">
        <v>452413479</v>
      </c>
      <c r="D21" s="17">
        <v>367858579</v>
      </c>
      <c r="E21" s="17">
        <v>84554900</v>
      </c>
      <c r="F21" s="17">
        <v>0</v>
      </c>
    </row>
    <row r="22" spans="1:6" ht="47.25" x14ac:dyDescent="0.25">
      <c r="A22" s="15" t="s">
        <v>176</v>
      </c>
      <c r="B22" s="16" t="s">
        <v>175</v>
      </c>
      <c r="C22" s="17">
        <v>333322070</v>
      </c>
      <c r="D22" s="17">
        <v>333322070</v>
      </c>
      <c r="E22" s="17">
        <v>0</v>
      </c>
      <c r="F22" s="17">
        <v>0</v>
      </c>
    </row>
    <row r="23" spans="1:6" ht="31.5" x14ac:dyDescent="0.25">
      <c r="A23" s="7" t="s">
        <v>2</v>
      </c>
      <c r="B23" s="8" t="s">
        <v>271</v>
      </c>
      <c r="C23" s="9">
        <v>47254995</v>
      </c>
      <c r="D23" s="9">
        <v>47254995</v>
      </c>
      <c r="E23" s="9">
        <v>0</v>
      </c>
      <c r="F23" s="9">
        <v>0</v>
      </c>
    </row>
    <row r="24" spans="1:6" ht="47.25" x14ac:dyDescent="0.25">
      <c r="A24" s="7" t="s">
        <v>2</v>
      </c>
      <c r="B24" s="8" t="s">
        <v>174</v>
      </c>
      <c r="C24" s="9">
        <v>127650036</v>
      </c>
      <c r="D24" s="9">
        <v>127650036</v>
      </c>
      <c r="E24" s="9">
        <v>0</v>
      </c>
      <c r="F24" s="9">
        <v>0</v>
      </c>
    </row>
    <row r="25" spans="1:6" ht="47.25" x14ac:dyDescent="0.25">
      <c r="A25" s="7" t="s">
        <v>2</v>
      </c>
      <c r="B25" s="8" t="s">
        <v>173</v>
      </c>
      <c r="C25" s="9">
        <v>152741493</v>
      </c>
      <c r="D25" s="9">
        <v>152741493</v>
      </c>
      <c r="E25" s="9">
        <v>0</v>
      </c>
      <c r="F25" s="9">
        <v>0</v>
      </c>
    </row>
    <row r="26" spans="1:6" ht="47.25" x14ac:dyDescent="0.25">
      <c r="A26" s="7" t="s">
        <v>2</v>
      </c>
      <c r="B26" s="8" t="s">
        <v>234</v>
      </c>
      <c r="C26" s="9">
        <v>3005546</v>
      </c>
      <c r="D26" s="9">
        <v>3005546</v>
      </c>
      <c r="E26" s="9">
        <v>0</v>
      </c>
      <c r="F26" s="9">
        <v>0</v>
      </c>
    </row>
    <row r="27" spans="1:6" ht="50.25" customHeight="1" x14ac:dyDescent="0.25">
      <c r="A27" s="7" t="s">
        <v>2</v>
      </c>
      <c r="B27" s="8" t="s">
        <v>235</v>
      </c>
      <c r="C27" s="9">
        <v>2670000</v>
      </c>
      <c r="D27" s="9">
        <v>2670000</v>
      </c>
      <c r="E27" s="9">
        <v>0</v>
      </c>
      <c r="F27" s="9">
        <v>0</v>
      </c>
    </row>
    <row r="28" spans="1:6" ht="47.25" x14ac:dyDescent="0.25">
      <c r="A28" s="15" t="s">
        <v>172</v>
      </c>
      <c r="B28" s="16" t="s">
        <v>171</v>
      </c>
      <c r="C28" s="17">
        <v>119091409</v>
      </c>
      <c r="D28" s="17">
        <v>34536509</v>
      </c>
      <c r="E28" s="17">
        <v>84554900</v>
      </c>
      <c r="F28" s="17">
        <v>0</v>
      </c>
    </row>
    <row r="29" spans="1:6" ht="15.75" x14ac:dyDescent="0.25">
      <c r="A29" s="6" t="s">
        <v>2</v>
      </c>
      <c r="B29" s="10" t="s">
        <v>19</v>
      </c>
      <c r="C29" s="11">
        <v>71204085</v>
      </c>
      <c r="D29" s="11">
        <v>20649185</v>
      </c>
      <c r="E29" s="11">
        <v>50554900</v>
      </c>
      <c r="F29" s="11">
        <v>0</v>
      </c>
    </row>
    <row r="30" spans="1:6" ht="34.5" customHeight="1" x14ac:dyDescent="0.25">
      <c r="A30" s="7" t="s">
        <v>2</v>
      </c>
      <c r="B30" s="8" t="s">
        <v>170</v>
      </c>
      <c r="C30" s="9">
        <v>11971831</v>
      </c>
      <c r="D30" s="9">
        <v>3471831</v>
      </c>
      <c r="E30" s="9">
        <v>8500000</v>
      </c>
      <c r="F30" s="9">
        <v>0</v>
      </c>
    </row>
    <row r="31" spans="1:6" ht="31.5" x14ac:dyDescent="0.25">
      <c r="A31" s="7" t="s">
        <v>2</v>
      </c>
      <c r="B31" s="8" t="s">
        <v>169</v>
      </c>
      <c r="C31" s="9">
        <v>11971831</v>
      </c>
      <c r="D31" s="9">
        <v>3471831</v>
      </c>
      <c r="E31" s="9">
        <v>8500000</v>
      </c>
      <c r="F31" s="9">
        <v>0</v>
      </c>
    </row>
    <row r="32" spans="1:6" ht="33.75" customHeight="1" x14ac:dyDescent="0.25">
      <c r="A32" s="7" t="s">
        <v>2</v>
      </c>
      <c r="B32" s="8" t="s">
        <v>168</v>
      </c>
      <c r="C32" s="9">
        <v>11971831</v>
      </c>
      <c r="D32" s="9">
        <v>3471831</v>
      </c>
      <c r="E32" s="9">
        <v>8500000</v>
      </c>
      <c r="F32" s="9">
        <v>0</v>
      </c>
    </row>
    <row r="33" spans="1:6" ht="31.5" x14ac:dyDescent="0.25">
      <c r="A33" s="7" t="s">
        <v>2</v>
      </c>
      <c r="B33" s="8" t="s">
        <v>167</v>
      </c>
      <c r="C33" s="9">
        <v>11971831</v>
      </c>
      <c r="D33" s="9">
        <v>3471831</v>
      </c>
      <c r="E33" s="9">
        <v>8500000</v>
      </c>
      <c r="F33" s="9">
        <v>0</v>
      </c>
    </row>
    <row r="34" spans="1:6" ht="47.25" x14ac:dyDescent="0.25">
      <c r="A34" s="7" t="s">
        <v>2</v>
      </c>
      <c r="B34" s="8" t="s">
        <v>270</v>
      </c>
      <c r="C34" s="9">
        <v>23316761</v>
      </c>
      <c r="D34" s="9">
        <v>6761861</v>
      </c>
      <c r="E34" s="9">
        <v>16554900</v>
      </c>
      <c r="F34" s="9">
        <v>0</v>
      </c>
    </row>
    <row r="35" spans="1:6" ht="15.75" x14ac:dyDescent="0.25">
      <c r="A35" s="6" t="s">
        <v>2</v>
      </c>
      <c r="B35" s="10" t="s">
        <v>26</v>
      </c>
      <c r="C35" s="11">
        <v>35915493</v>
      </c>
      <c r="D35" s="11">
        <v>10415493</v>
      </c>
      <c r="E35" s="11">
        <v>25500000</v>
      </c>
      <c r="F35" s="11">
        <v>0</v>
      </c>
    </row>
    <row r="36" spans="1:6" ht="31.5" x14ac:dyDescent="0.25">
      <c r="A36" s="7" t="s">
        <v>2</v>
      </c>
      <c r="B36" s="8" t="s">
        <v>166</v>
      </c>
      <c r="C36" s="9">
        <v>11971831</v>
      </c>
      <c r="D36" s="9">
        <v>3471831</v>
      </c>
      <c r="E36" s="9">
        <v>8500000</v>
      </c>
      <c r="F36" s="9">
        <v>0</v>
      </c>
    </row>
    <row r="37" spans="1:6" ht="31.5" x14ac:dyDescent="0.25">
      <c r="A37" s="7" t="s">
        <v>2</v>
      </c>
      <c r="B37" s="8" t="s">
        <v>165</v>
      </c>
      <c r="C37" s="9">
        <v>11971831</v>
      </c>
      <c r="D37" s="9">
        <v>3471831</v>
      </c>
      <c r="E37" s="9">
        <v>8500000</v>
      </c>
      <c r="F37" s="9">
        <v>0</v>
      </c>
    </row>
    <row r="38" spans="1:6" ht="31.5" x14ac:dyDescent="0.25">
      <c r="A38" s="7" t="s">
        <v>2</v>
      </c>
      <c r="B38" s="8" t="s">
        <v>164</v>
      </c>
      <c r="C38" s="9">
        <v>11971831</v>
      </c>
      <c r="D38" s="9">
        <v>3471831</v>
      </c>
      <c r="E38" s="9">
        <v>8500000</v>
      </c>
      <c r="F38" s="9">
        <v>0</v>
      </c>
    </row>
    <row r="39" spans="1:6" ht="15.75" x14ac:dyDescent="0.25">
      <c r="A39" s="6" t="s">
        <v>2</v>
      </c>
      <c r="B39" s="10" t="s">
        <v>50</v>
      </c>
      <c r="C39" s="11">
        <v>11971831</v>
      </c>
      <c r="D39" s="11">
        <v>3471831</v>
      </c>
      <c r="E39" s="11">
        <v>8500000</v>
      </c>
      <c r="F39" s="11">
        <v>0</v>
      </c>
    </row>
    <row r="40" spans="1:6" ht="48.75" customHeight="1" x14ac:dyDescent="0.25">
      <c r="A40" s="7" t="s">
        <v>2</v>
      </c>
      <c r="B40" s="8" t="s">
        <v>269</v>
      </c>
      <c r="C40" s="9">
        <v>11971831</v>
      </c>
      <c r="D40" s="9">
        <v>3471831</v>
      </c>
      <c r="E40" s="9">
        <v>8500000</v>
      </c>
      <c r="F40" s="9">
        <v>0</v>
      </c>
    </row>
    <row r="41" spans="1:6" ht="34.5" customHeight="1" x14ac:dyDescent="0.25">
      <c r="A41" s="12" t="s">
        <v>163</v>
      </c>
      <c r="B41" s="13" t="s">
        <v>162</v>
      </c>
      <c r="C41" s="14">
        <v>187139766</v>
      </c>
      <c r="D41" s="14">
        <v>67425966</v>
      </c>
      <c r="E41" s="14">
        <v>119713800</v>
      </c>
      <c r="F41" s="14">
        <v>0</v>
      </c>
    </row>
    <row r="42" spans="1:6" ht="63" x14ac:dyDescent="0.25">
      <c r="A42" s="15" t="s">
        <v>161</v>
      </c>
      <c r="B42" s="16" t="s">
        <v>160</v>
      </c>
      <c r="C42" s="17">
        <v>187139766</v>
      </c>
      <c r="D42" s="17">
        <v>67425966</v>
      </c>
      <c r="E42" s="17">
        <v>119713800</v>
      </c>
      <c r="F42" s="17">
        <v>0</v>
      </c>
    </row>
    <row r="43" spans="1:6" ht="31.5" customHeight="1" x14ac:dyDescent="0.25">
      <c r="A43" s="15" t="s">
        <v>159</v>
      </c>
      <c r="B43" s="16" t="s">
        <v>158</v>
      </c>
      <c r="C43" s="17">
        <v>1500000</v>
      </c>
      <c r="D43" s="17">
        <v>1500000</v>
      </c>
      <c r="E43" s="17">
        <v>0</v>
      </c>
      <c r="F43" s="17">
        <v>0</v>
      </c>
    </row>
    <row r="44" spans="1:6" ht="47.25" x14ac:dyDescent="0.25">
      <c r="A44" s="7" t="s">
        <v>2</v>
      </c>
      <c r="B44" s="8" t="s">
        <v>236</v>
      </c>
      <c r="C44" s="9">
        <v>1500000</v>
      </c>
      <c r="D44" s="9">
        <v>1500000</v>
      </c>
      <c r="E44" s="9">
        <v>0</v>
      </c>
      <c r="F44" s="9">
        <v>0</v>
      </c>
    </row>
    <row r="45" spans="1:6" ht="47.25" x14ac:dyDescent="0.25">
      <c r="A45" s="15" t="s">
        <v>157</v>
      </c>
      <c r="B45" s="16" t="s">
        <v>156</v>
      </c>
      <c r="C45" s="17">
        <v>17028766</v>
      </c>
      <c r="D45" s="17">
        <v>17028766</v>
      </c>
      <c r="E45" s="17">
        <v>0</v>
      </c>
      <c r="F45" s="17">
        <v>0</v>
      </c>
    </row>
    <row r="46" spans="1:6" ht="15.75" x14ac:dyDescent="0.25">
      <c r="A46" s="6" t="s">
        <v>2</v>
      </c>
      <c r="B46" s="10" t="s">
        <v>19</v>
      </c>
      <c r="C46" s="11">
        <v>17028766</v>
      </c>
      <c r="D46" s="11">
        <v>17028766</v>
      </c>
      <c r="E46" s="11">
        <v>0</v>
      </c>
      <c r="F46" s="11">
        <v>0</v>
      </c>
    </row>
    <row r="47" spans="1:6" ht="47.25" x14ac:dyDescent="0.25">
      <c r="A47" s="7" t="s">
        <v>2</v>
      </c>
      <c r="B47" s="8" t="s">
        <v>268</v>
      </c>
      <c r="C47" s="9">
        <v>17028766</v>
      </c>
      <c r="D47" s="9">
        <v>17028766</v>
      </c>
      <c r="E47" s="9">
        <v>0</v>
      </c>
      <c r="F47" s="9">
        <v>0</v>
      </c>
    </row>
    <row r="48" spans="1:6" ht="47.25" x14ac:dyDescent="0.25">
      <c r="A48" s="15" t="s">
        <v>155</v>
      </c>
      <c r="B48" s="16" t="s">
        <v>154</v>
      </c>
      <c r="C48" s="17">
        <v>168611000</v>
      </c>
      <c r="D48" s="17">
        <v>48897200</v>
      </c>
      <c r="E48" s="17">
        <v>119713800</v>
      </c>
      <c r="F48" s="17">
        <v>0</v>
      </c>
    </row>
    <row r="49" spans="1:6" ht="15.75" x14ac:dyDescent="0.25">
      <c r="A49" s="6" t="s">
        <v>2</v>
      </c>
      <c r="B49" s="10" t="s">
        <v>19</v>
      </c>
      <c r="C49" s="11">
        <v>168611000</v>
      </c>
      <c r="D49" s="11">
        <v>48897200</v>
      </c>
      <c r="E49" s="11">
        <v>119713800</v>
      </c>
      <c r="F49" s="11">
        <v>0</v>
      </c>
    </row>
    <row r="50" spans="1:6" ht="47.25" x14ac:dyDescent="0.25">
      <c r="A50" s="7" t="s">
        <v>2</v>
      </c>
      <c r="B50" s="8" t="s">
        <v>268</v>
      </c>
      <c r="C50" s="9">
        <v>168611000</v>
      </c>
      <c r="D50" s="9">
        <v>48897200</v>
      </c>
      <c r="E50" s="9">
        <v>119713800</v>
      </c>
      <c r="F50" s="9">
        <v>0</v>
      </c>
    </row>
    <row r="51" spans="1:6" ht="31.5" x14ac:dyDescent="0.25">
      <c r="A51" s="6" t="s">
        <v>153</v>
      </c>
      <c r="B51" s="10" t="s">
        <v>152</v>
      </c>
      <c r="C51" s="11">
        <v>12497841</v>
      </c>
      <c r="D51" s="11">
        <v>12497841</v>
      </c>
      <c r="E51" s="11">
        <v>0</v>
      </c>
      <c r="F51" s="11">
        <v>0</v>
      </c>
    </row>
    <row r="52" spans="1:6" ht="31.5" x14ac:dyDescent="0.25">
      <c r="A52" s="12" t="s">
        <v>151</v>
      </c>
      <c r="B52" s="13" t="s">
        <v>150</v>
      </c>
      <c r="C52" s="14">
        <v>12497841</v>
      </c>
      <c r="D52" s="14">
        <v>12497841</v>
      </c>
      <c r="E52" s="14">
        <v>0</v>
      </c>
      <c r="F52" s="14">
        <v>0</v>
      </c>
    </row>
    <row r="53" spans="1:6" ht="47.25" x14ac:dyDescent="0.25">
      <c r="A53" s="15" t="s">
        <v>149</v>
      </c>
      <c r="B53" s="16" t="s">
        <v>148</v>
      </c>
      <c r="C53" s="17">
        <v>12497841</v>
      </c>
      <c r="D53" s="17">
        <v>12497841</v>
      </c>
      <c r="E53" s="17">
        <v>0</v>
      </c>
      <c r="F53" s="17">
        <v>0</v>
      </c>
    </row>
    <row r="54" spans="1:6" ht="31.5" x14ac:dyDescent="0.25">
      <c r="A54" s="15" t="s">
        <v>147</v>
      </c>
      <c r="B54" s="16" t="s">
        <v>146</v>
      </c>
      <c r="C54" s="17">
        <v>7919841</v>
      </c>
      <c r="D54" s="17">
        <v>7919841</v>
      </c>
      <c r="E54" s="17">
        <v>0</v>
      </c>
      <c r="F54" s="17">
        <v>0</v>
      </c>
    </row>
    <row r="55" spans="1:6" ht="78.75" x14ac:dyDescent="0.25">
      <c r="A55" s="7" t="s">
        <v>2</v>
      </c>
      <c r="B55" s="8" t="s">
        <v>237</v>
      </c>
      <c r="C55" s="9">
        <v>919841</v>
      </c>
      <c r="D55" s="9">
        <v>919841</v>
      </c>
      <c r="E55" s="9">
        <v>0</v>
      </c>
      <c r="F55" s="9">
        <v>0</v>
      </c>
    </row>
    <row r="56" spans="1:6" ht="96" customHeight="1" x14ac:dyDescent="0.25">
      <c r="A56" s="7" t="s">
        <v>2</v>
      </c>
      <c r="B56" s="8" t="s">
        <v>145</v>
      </c>
      <c r="C56" s="9">
        <v>7000000</v>
      </c>
      <c r="D56" s="9">
        <v>7000000</v>
      </c>
      <c r="E56" s="9">
        <v>0</v>
      </c>
      <c r="F56" s="9">
        <v>0</v>
      </c>
    </row>
    <row r="57" spans="1:6" ht="47.25" x14ac:dyDescent="0.25">
      <c r="A57" s="15" t="s">
        <v>144</v>
      </c>
      <c r="B57" s="16" t="s">
        <v>143</v>
      </c>
      <c r="C57" s="17">
        <v>4578000</v>
      </c>
      <c r="D57" s="17">
        <v>4578000</v>
      </c>
      <c r="E57" s="17">
        <v>0</v>
      </c>
      <c r="F57" s="17">
        <v>0</v>
      </c>
    </row>
    <row r="58" spans="1:6" ht="15.75" x14ac:dyDescent="0.25">
      <c r="A58" s="6" t="s">
        <v>2</v>
      </c>
      <c r="B58" s="10" t="s">
        <v>57</v>
      </c>
      <c r="C58" s="11">
        <v>4578000</v>
      </c>
      <c r="D58" s="11">
        <v>4578000</v>
      </c>
      <c r="E58" s="11">
        <v>0</v>
      </c>
      <c r="F58" s="11">
        <v>0</v>
      </c>
    </row>
    <row r="59" spans="1:6" ht="66.75" customHeight="1" x14ac:dyDescent="0.25">
      <c r="A59" s="7" t="s">
        <v>2</v>
      </c>
      <c r="B59" s="8" t="s">
        <v>267</v>
      </c>
      <c r="C59" s="9">
        <v>4578000</v>
      </c>
      <c r="D59" s="9">
        <v>4578000</v>
      </c>
      <c r="E59" s="9">
        <v>0</v>
      </c>
      <c r="F59" s="9">
        <v>0</v>
      </c>
    </row>
    <row r="60" spans="1:6" ht="31.5" x14ac:dyDescent="0.25">
      <c r="A60" s="6" t="s">
        <v>142</v>
      </c>
      <c r="B60" s="10" t="s">
        <v>141</v>
      </c>
      <c r="C60" s="11">
        <v>542943267</v>
      </c>
      <c r="D60" s="11">
        <v>408492867</v>
      </c>
      <c r="E60" s="11">
        <f>82941200+51509200</f>
        <v>134450400</v>
      </c>
      <c r="F60" s="11">
        <v>0</v>
      </c>
    </row>
    <row r="61" spans="1:6" ht="47.25" x14ac:dyDescent="0.25">
      <c r="A61" s="12" t="s">
        <v>140</v>
      </c>
      <c r="B61" s="13" t="s">
        <v>139</v>
      </c>
      <c r="C61" s="14">
        <v>491434067</v>
      </c>
      <c r="D61" s="14">
        <v>408492867</v>
      </c>
      <c r="E61" s="14">
        <v>82941200</v>
      </c>
      <c r="F61" s="14">
        <v>0</v>
      </c>
    </row>
    <row r="62" spans="1:6" ht="33.75" customHeight="1" x14ac:dyDescent="0.25">
      <c r="A62" s="15" t="s">
        <v>138</v>
      </c>
      <c r="B62" s="16" t="s">
        <v>137</v>
      </c>
      <c r="C62" s="17">
        <v>58225084</v>
      </c>
      <c r="D62" s="17">
        <v>14865984</v>
      </c>
      <c r="E62" s="17">
        <v>43359100</v>
      </c>
      <c r="F62" s="17">
        <v>0</v>
      </c>
    </row>
    <row r="63" spans="1:6" ht="31.5" x14ac:dyDescent="0.25">
      <c r="A63" s="15" t="s">
        <v>136</v>
      </c>
      <c r="B63" s="16" t="s">
        <v>135</v>
      </c>
      <c r="C63" s="17">
        <v>58225084</v>
      </c>
      <c r="D63" s="17">
        <v>14865984</v>
      </c>
      <c r="E63" s="17">
        <v>43359100</v>
      </c>
      <c r="F63" s="17">
        <v>0</v>
      </c>
    </row>
    <row r="64" spans="1:6" ht="15.75" x14ac:dyDescent="0.25">
      <c r="A64" s="6" t="s">
        <v>2</v>
      </c>
      <c r="B64" s="10" t="s">
        <v>19</v>
      </c>
      <c r="C64" s="11">
        <v>58225084</v>
      </c>
      <c r="D64" s="11">
        <v>14865984</v>
      </c>
      <c r="E64" s="11">
        <v>43359100</v>
      </c>
      <c r="F64" s="11">
        <v>0</v>
      </c>
    </row>
    <row r="65" spans="1:6" ht="47.25" x14ac:dyDescent="0.25">
      <c r="A65" s="7" t="s">
        <v>2</v>
      </c>
      <c r="B65" s="8" t="s">
        <v>134</v>
      </c>
      <c r="C65" s="9">
        <v>58225084</v>
      </c>
      <c r="D65" s="9">
        <v>14865984</v>
      </c>
      <c r="E65" s="9">
        <v>43359100</v>
      </c>
      <c r="F65" s="9">
        <v>0</v>
      </c>
    </row>
    <row r="66" spans="1:6" ht="47.25" x14ac:dyDescent="0.25">
      <c r="A66" s="15" t="s">
        <v>133</v>
      </c>
      <c r="B66" s="16" t="s">
        <v>132</v>
      </c>
      <c r="C66" s="17">
        <v>400260373</v>
      </c>
      <c r="D66" s="17">
        <v>360678273</v>
      </c>
      <c r="E66" s="17">
        <v>39582100</v>
      </c>
      <c r="F66" s="17">
        <v>0</v>
      </c>
    </row>
    <row r="67" spans="1:6" ht="48.75" customHeight="1" x14ac:dyDescent="0.25">
      <c r="A67" s="15" t="s">
        <v>131</v>
      </c>
      <c r="B67" s="16" t="s">
        <v>130</v>
      </c>
      <c r="C67" s="17">
        <v>400260373</v>
      </c>
      <c r="D67" s="17">
        <v>360678273</v>
      </c>
      <c r="E67" s="17">
        <v>39582100</v>
      </c>
      <c r="F67" s="17">
        <v>0</v>
      </c>
    </row>
    <row r="68" spans="1:6" ht="66" customHeight="1" x14ac:dyDescent="0.25">
      <c r="A68" s="7" t="s">
        <v>2</v>
      </c>
      <c r="B68" s="8" t="s">
        <v>129</v>
      </c>
      <c r="C68" s="9">
        <v>400260373</v>
      </c>
      <c r="D68" s="9">
        <v>360678273</v>
      </c>
      <c r="E68" s="9">
        <v>39582100</v>
      </c>
      <c r="F68" s="9">
        <v>0</v>
      </c>
    </row>
    <row r="69" spans="1:6" ht="47.25" x14ac:dyDescent="0.25">
      <c r="A69" s="15" t="s">
        <v>128</v>
      </c>
      <c r="B69" s="16" t="s">
        <v>127</v>
      </c>
      <c r="C69" s="17">
        <v>32948610</v>
      </c>
      <c r="D69" s="17">
        <v>32948610</v>
      </c>
      <c r="E69" s="17">
        <v>0</v>
      </c>
      <c r="F69" s="17">
        <v>0</v>
      </c>
    </row>
    <row r="70" spans="1:6" ht="63" x14ac:dyDescent="0.25">
      <c r="A70" s="15" t="s">
        <v>126</v>
      </c>
      <c r="B70" s="16" t="s">
        <v>125</v>
      </c>
      <c r="C70" s="17">
        <v>32948610</v>
      </c>
      <c r="D70" s="17">
        <v>32948610</v>
      </c>
      <c r="E70" s="17">
        <v>0</v>
      </c>
      <c r="F70" s="17">
        <v>0</v>
      </c>
    </row>
    <row r="71" spans="1:6" ht="15.75" x14ac:dyDescent="0.25">
      <c r="A71" s="6" t="s">
        <v>2</v>
      </c>
      <c r="B71" s="10" t="s">
        <v>58</v>
      </c>
      <c r="C71" s="11">
        <v>7038816</v>
      </c>
      <c r="D71" s="11">
        <v>7038816</v>
      </c>
      <c r="E71" s="11">
        <v>0</v>
      </c>
      <c r="F71" s="11">
        <v>0</v>
      </c>
    </row>
    <row r="72" spans="1:6" ht="31.5" x14ac:dyDescent="0.25">
      <c r="A72" s="7" t="s">
        <v>2</v>
      </c>
      <c r="B72" s="8" t="s">
        <v>123</v>
      </c>
      <c r="C72" s="9">
        <v>7038816</v>
      </c>
      <c r="D72" s="9">
        <v>7038816</v>
      </c>
      <c r="E72" s="9">
        <v>0</v>
      </c>
      <c r="F72" s="9">
        <v>0</v>
      </c>
    </row>
    <row r="73" spans="1:6" ht="15.75" x14ac:dyDescent="0.25">
      <c r="A73" s="6" t="s">
        <v>2</v>
      </c>
      <c r="B73" s="10" t="s">
        <v>8</v>
      </c>
      <c r="C73" s="11">
        <v>5664291</v>
      </c>
      <c r="D73" s="11">
        <v>5664291</v>
      </c>
      <c r="E73" s="11">
        <v>0</v>
      </c>
      <c r="F73" s="11">
        <v>0</v>
      </c>
    </row>
    <row r="74" spans="1:6" ht="31.5" x14ac:dyDescent="0.25">
      <c r="A74" s="7" t="s">
        <v>2</v>
      </c>
      <c r="B74" s="8" t="s">
        <v>123</v>
      </c>
      <c r="C74" s="9">
        <v>5664291</v>
      </c>
      <c r="D74" s="9">
        <v>5664291</v>
      </c>
      <c r="E74" s="9">
        <v>0</v>
      </c>
      <c r="F74" s="9">
        <v>0</v>
      </c>
    </row>
    <row r="75" spans="1:6" ht="15.75" x14ac:dyDescent="0.25">
      <c r="A75" s="6" t="s">
        <v>2</v>
      </c>
      <c r="B75" s="10" t="s">
        <v>57</v>
      </c>
      <c r="C75" s="11">
        <v>5302790</v>
      </c>
      <c r="D75" s="11">
        <v>5302790</v>
      </c>
      <c r="E75" s="11">
        <v>0</v>
      </c>
      <c r="F75" s="11">
        <v>0</v>
      </c>
    </row>
    <row r="76" spans="1:6" ht="31.5" x14ac:dyDescent="0.25">
      <c r="A76" s="7" t="s">
        <v>2</v>
      </c>
      <c r="B76" s="8" t="s">
        <v>123</v>
      </c>
      <c r="C76" s="9">
        <v>5302790</v>
      </c>
      <c r="D76" s="9">
        <v>5302790</v>
      </c>
      <c r="E76" s="9">
        <v>0</v>
      </c>
      <c r="F76" s="9">
        <v>0</v>
      </c>
    </row>
    <row r="77" spans="1:6" ht="15.75" x14ac:dyDescent="0.25">
      <c r="A77" s="6" t="s">
        <v>2</v>
      </c>
      <c r="B77" s="10" t="s">
        <v>54</v>
      </c>
      <c r="C77" s="11">
        <v>6600040</v>
      </c>
      <c r="D77" s="11">
        <v>6600040</v>
      </c>
      <c r="E77" s="11">
        <v>0</v>
      </c>
      <c r="F77" s="11">
        <v>0</v>
      </c>
    </row>
    <row r="78" spans="1:6" ht="31.5" x14ac:dyDescent="0.25">
      <c r="A78" s="7" t="s">
        <v>2</v>
      </c>
      <c r="B78" s="8" t="s">
        <v>123</v>
      </c>
      <c r="C78" s="9">
        <v>6600040</v>
      </c>
      <c r="D78" s="9">
        <v>6600040</v>
      </c>
      <c r="E78" s="9">
        <v>0</v>
      </c>
      <c r="F78" s="9">
        <v>0</v>
      </c>
    </row>
    <row r="79" spans="1:6" ht="15.75" x14ac:dyDescent="0.25">
      <c r="A79" s="6" t="s">
        <v>2</v>
      </c>
      <c r="B79" s="10" t="s">
        <v>124</v>
      </c>
      <c r="C79" s="11">
        <v>8342673</v>
      </c>
      <c r="D79" s="11">
        <v>8342673</v>
      </c>
      <c r="E79" s="11">
        <v>0</v>
      </c>
      <c r="F79" s="11">
        <v>0</v>
      </c>
    </row>
    <row r="80" spans="1:6" ht="31.5" x14ac:dyDescent="0.25">
      <c r="A80" s="7" t="s">
        <v>2</v>
      </c>
      <c r="B80" s="8" t="s">
        <v>123</v>
      </c>
      <c r="C80" s="9">
        <v>8342673</v>
      </c>
      <c r="D80" s="9">
        <v>8342673</v>
      </c>
      <c r="E80" s="9">
        <v>0</v>
      </c>
      <c r="F80" s="9">
        <v>0</v>
      </c>
    </row>
    <row r="81" spans="1:6" ht="47.25" x14ac:dyDescent="0.25">
      <c r="A81" s="12" t="s">
        <v>122</v>
      </c>
      <c r="B81" s="13" t="s">
        <v>121</v>
      </c>
      <c r="C81" s="14">
        <v>51509200</v>
      </c>
      <c r="D81" s="14">
        <v>0</v>
      </c>
      <c r="E81" s="14">
        <v>51509200</v>
      </c>
      <c r="F81" s="14">
        <v>0</v>
      </c>
    </row>
    <row r="82" spans="1:6" ht="31.5" x14ac:dyDescent="0.25">
      <c r="A82" s="15" t="s">
        <v>120</v>
      </c>
      <c r="B82" s="16" t="s">
        <v>119</v>
      </c>
      <c r="C82" s="17">
        <v>51509200</v>
      </c>
      <c r="D82" s="17">
        <v>0</v>
      </c>
      <c r="E82" s="17">
        <v>51509200</v>
      </c>
      <c r="F82" s="17">
        <v>0</v>
      </c>
    </row>
    <row r="83" spans="1:6" ht="63" x14ac:dyDescent="0.25">
      <c r="A83" s="15" t="s">
        <v>118</v>
      </c>
      <c r="B83" s="16" t="s">
        <v>117</v>
      </c>
      <c r="C83" s="17">
        <v>51509200</v>
      </c>
      <c r="D83" s="17">
        <v>0</v>
      </c>
      <c r="E83" s="17">
        <v>51509200</v>
      </c>
      <c r="F83" s="17">
        <v>0</v>
      </c>
    </row>
    <row r="84" spans="1:6" ht="15.75" x14ac:dyDescent="0.25">
      <c r="A84" s="6" t="s">
        <v>2</v>
      </c>
      <c r="B84" s="10" t="s">
        <v>8</v>
      </c>
      <c r="C84" s="11">
        <v>51509200</v>
      </c>
      <c r="D84" s="11">
        <v>0</v>
      </c>
      <c r="E84" s="11">
        <v>51509200</v>
      </c>
      <c r="F84" s="11">
        <v>0</v>
      </c>
    </row>
    <row r="85" spans="1:6" ht="81.75" customHeight="1" x14ac:dyDescent="0.25">
      <c r="A85" s="7" t="s">
        <v>2</v>
      </c>
      <c r="B85" s="8" t="s">
        <v>116</v>
      </c>
      <c r="C85" s="9">
        <v>51509200</v>
      </c>
      <c r="D85" s="9">
        <v>0</v>
      </c>
      <c r="E85" s="9">
        <v>51509200</v>
      </c>
      <c r="F85" s="9">
        <v>0</v>
      </c>
    </row>
    <row r="86" spans="1:6" ht="31.5" x14ac:dyDescent="0.25">
      <c r="A86" s="6" t="s">
        <v>115</v>
      </c>
      <c r="B86" s="10" t="s">
        <v>114</v>
      </c>
      <c r="C86" s="11">
        <v>32517124</v>
      </c>
      <c r="D86" s="11">
        <v>32517124</v>
      </c>
      <c r="E86" s="11">
        <v>0</v>
      </c>
      <c r="F86" s="11">
        <v>0</v>
      </c>
    </row>
    <row r="87" spans="1:6" ht="31.5" x14ac:dyDescent="0.25">
      <c r="A87" s="12" t="s">
        <v>113</v>
      </c>
      <c r="B87" s="13" t="s">
        <v>112</v>
      </c>
      <c r="C87" s="14">
        <v>1509822</v>
      </c>
      <c r="D87" s="14">
        <v>1509822</v>
      </c>
      <c r="E87" s="14">
        <v>0</v>
      </c>
      <c r="F87" s="14">
        <v>0</v>
      </c>
    </row>
    <row r="88" spans="1:6" ht="31.5" x14ac:dyDescent="0.25">
      <c r="A88" s="15" t="s">
        <v>111</v>
      </c>
      <c r="B88" s="16" t="s">
        <v>110</v>
      </c>
      <c r="C88" s="17">
        <v>1509822</v>
      </c>
      <c r="D88" s="17">
        <v>1509822</v>
      </c>
      <c r="E88" s="17">
        <v>0</v>
      </c>
      <c r="F88" s="17">
        <v>0</v>
      </c>
    </row>
    <row r="89" spans="1:6" ht="50.25" customHeight="1" x14ac:dyDescent="0.25">
      <c r="A89" s="15" t="s">
        <v>109</v>
      </c>
      <c r="B89" s="16" t="s">
        <v>108</v>
      </c>
      <c r="C89" s="17">
        <v>1509822</v>
      </c>
      <c r="D89" s="17">
        <v>1509822</v>
      </c>
      <c r="E89" s="17">
        <v>0</v>
      </c>
      <c r="F89" s="17">
        <v>0</v>
      </c>
    </row>
    <row r="90" spans="1:6" ht="15.75" x14ac:dyDescent="0.25">
      <c r="A90" s="6" t="s">
        <v>2</v>
      </c>
      <c r="B90" s="10" t="s">
        <v>57</v>
      </c>
      <c r="C90" s="11">
        <v>1509822</v>
      </c>
      <c r="D90" s="11">
        <v>1509822</v>
      </c>
      <c r="E90" s="11">
        <v>0</v>
      </c>
      <c r="F90" s="11">
        <v>0</v>
      </c>
    </row>
    <row r="91" spans="1:6" ht="33.75" customHeight="1" x14ac:dyDescent="0.25">
      <c r="A91" s="7" t="s">
        <v>2</v>
      </c>
      <c r="B91" s="8" t="s">
        <v>107</v>
      </c>
      <c r="C91" s="9">
        <v>1509822</v>
      </c>
      <c r="D91" s="9">
        <v>1509822</v>
      </c>
      <c r="E91" s="9">
        <v>0</v>
      </c>
      <c r="F91" s="9">
        <v>0</v>
      </c>
    </row>
    <row r="92" spans="1:6" ht="31.5" x14ac:dyDescent="0.25">
      <c r="A92" s="12" t="s">
        <v>106</v>
      </c>
      <c r="B92" s="13" t="s">
        <v>105</v>
      </c>
      <c r="C92" s="14">
        <v>31007302</v>
      </c>
      <c r="D92" s="14">
        <v>31007302</v>
      </c>
      <c r="E92" s="14">
        <v>0</v>
      </c>
      <c r="F92" s="14">
        <v>0</v>
      </c>
    </row>
    <row r="93" spans="1:6" ht="21" customHeight="1" x14ac:dyDescent="0.25">
      <c r="A93" s="15" t="s">
        <v>104</v>
      </c>
      <c r="B93" s="16" t="s">
        <v>103</v>
      </c>
      <c r="C93" s="17">
        <v>31007302</v>
      </c>
      <c r="D93" s="17">
        <v>31007302</v>
      </c>
      <c r="E93" s="17">
        <v>0</v>
      </c>
      <c r="F93" s="17">
        <v>0</v>
      </c>
    </row>
    <row r="94" spans="1:6" ht="31.5" x14ac:dyDescent="0.25">
      <c r="A94" s="15" t="s">
        <v>102</v>
      </c>
      <c r="B94" s="16" t="s">
        <v>101</v>
      </c>
      <c r="C94" s="17">
        <v>31007302</v>
      </c>
      <c r="D94" s="17">
        <v>31007302</v>
      </c>
      <c r="E94" s="17">
        <v>0</v>
      </c>
      <c r="F94" s="17">
        <v>0</v>
      </c>
    </row>
    <row r="95" spans="1:6" ht="15.75" x14ac:dyDescent="0.25">
      <c r="A95" s="6" t="s">
        <v>2</v>
      </c>
      <c r="B95" s="10" t="s">
        <v>25</v>
      </c>
      <c r="C95" s="11">
        <v>31007302</v>
      </c>
      <c r="D95" s="11">
        <v>31007302</v>
      </c>
      <c r="E95" s="11">
        <v>0</v>
      </c>
      <c r="F95" s="11">
        <v>0</v>
      </c>
    </row>
    <row r="96" spans="1:6" ht="63.75" customHeight="1" x14ac:dyDescent="0.25">
      <c r="A96" s="7" t="s">
        <v>2</v>
      </c>
      <c r="B96" s="8" t="s">
        <v>278</v>
      </c>
      <c r="C96" s="9">
        <v>31007302</v>
      </c>
      <c r="D96" s="9">
        <v>31007302</v>
      </c>
      <c r="E96" s="9">
        <v>0</v>
      </c>
      <c r="F96" s="9">
        <v>0</v>
      </c>
    </row>
    <row r="97" spans="1:6" ht="31.5" x14ac:dyDescent="0.25">
      <c r="A97" s="6" t="s">
        <v>100</v>
      </c>
      <c r="B97" s="10" t="s">
        <v>99</v>
      </c>
      <c r="C97" s="11">
        <v>1415310</v>
      </c>
      <c r="D97" s="11">
        <v>1415310</v>
      </c>
      <c r="E97" s="11">
        <v>0</v>
      </c>
      <c r="F97" s="11">
        <v>0</v>
      </c>
    </row>
    <row r="98" spans="1:6" ht="31.5" x14ac:dyDescent="0.25">
      <c r="A98" s="12" t="s">
        <v>98</v>
      </c>
      <c r="B98" s="13" t="s">
        <v>97</v>
      </c>
      <c r="C98" s="14">
        <v>1415310</v>
      </c>
      <c r="D98" s="14">
        <v>1415310</v>
      </c>
      <c r="E98" s="14">
        <v>0</v>
      </c>
      <c r="F98" s="14">
        <v>0</v>
      </c>
    </row>
    <row r="99" spans="1:6" ht="31.5" x14ac:dyDescent="0.25">
      <c r="A99" s="15" t="s">
        <v>96</v>
      </c>
      <c r="B99" s="16" t="s">
        <v>95</v>
      </c>
      <c r="C99" s="17">
        <v>1415310</v>
      </c>
      <c r="D99" s="17">
        <v>1415310</v>
      </c>
      <c r="E99" s="17">
        <v>0</v>
      </c>
      <c r="F99" s="17">
        <v>0</v>
      </c>
    </row>
    <row r="100" spans="1:6" ht="31.5" x14ac:dyDescent="0.25">
      <c r="A100" s="15" t="s">
        <v>94</v>
      </c>
      <c r="B100" s="16" t="s">
        <v>93</v>
      </c>
      <c r="C100" s="17">
        <v>1415310</v>
      </c>
      <c r="D100" s="17">
        <v>1415310</v>
      </c>
      <c r="E100" s="17">
        <v>0</v>
      </c>
      <c r="F100" s="17">
        <v>0</v>
      </c>
    </row>
    <row r="101" spans="1:6" ht="15.75" x14ac:dyDescent="0.25">
      <c r="A101" s="6" t="s">
        <v>2</v>
      </c>
      <c r="B101" s="10" t="s">
        <v>26</v>
      </c>
      <c r="C101" s="11">
        <v>1415310</v>
      </c>
      <c r="D101" s="11">
        <v>1415310</v>
      </c>
      <c r="E101" s="11">
        <v>0</v>
      </c>
      <c r="F101" s="11">
        <v>0</v>
      </c>
    </row>
    <row r="102" spans="1:6" ht="63" x14ac:dyDescent="0.25">
      <c r="A102" s="7" t="s">
        <v>2</v>
      </c>
      <c r="B102" s="8" t="s">
        <v>283</v>
      </c>
      <c r="C102" s="9">
        <v>1415310</v>
      </c>
      <c r="D102" s="9">
        <v>1415310</v>
      </c>
      <c r="E102" s="9">
        <v>0</v>
      </c>
      <c r="F102" s="9">
        <v>0</v>
      </c>
    </row>
    <row r="103" spans="1:6" ht="31.5" x14ac:dyDescent="0.25">
      <c r="A103" s="6" t="s">
        <v>92</v>
      </c>
      <c r="B103" s="10" t="s">
        <v>91</v>
      </c>
      <c r="C103" s="11">
        <v>320830000</v>
      </c>
      <c r="D103" s="11">
        <v>174950000</v>
      </c>
      <c r="E103" s="11">
        <v>145880000</v>
      </c>
      <c r="F103" s="11">
        <v>0</v>
      </c>
    </row>
    <row r="104" spans="1:6" ht="47.25" x14ac:dyDescent="0.25">
      <c r="A104" s="12" t="s">
        <v>90</v>
      </c>
      <c r="B104" s="13" t="s">
        <v>89</v>
      </c>
      <c r="C104" s="14">
        <v>320830000</v>
      </c>
      <c r="D104" s="14">
        <v>174950000</v>
      </c>
      <c r="E104" s="14">
        <v>145880000</v>
      </c>
      <c r="F104" s="14">
        <v>0</v>
      </c>
    </row>
    <row r="105" spans="1:6" ht="19.5" customHeight="1" x14ac:dyDescent="0.25">
      <c r="A105" s="15" t="s">
        <v>88</v>
      </c>
      <c r="B105" s="16" t="s">
        <v>87</v>
      </c>
      <c r="C105" s="17">
        <v>320830000</v>
      </c>
      <c r="D105" s="17">
        <v>174950000</v>
      </c>
      <c r="E105" s="17">
        <v>145880000</v>
      </c>
      <c r="F105" s="17">
        <v>0</v>
      </c>
    </row>
    <row r="106" spans="1:6" ht="78.75" x14ac:dyDescent="0.25">
      <c r="A106" s="15" t="s">
        <v>86</v>
      </c>
      <c r="B106" s="16" t="s">
        <v>85</v>
      </c>
      <c r="C106" s="17">
        <v>95880000</v>
      </c>
      <c r="D106" s="17">
        <v>0</v>
      </c>
      <c r="E106" s="17">
        <v>95880000</v>
      </c>
      <c r="F106" s="17">
        <v>0</v>
      </c>
    </row>
    <row r="107" spans="1:6" ht="15.75" x14ac:dyDescent="0.25">
      <c r="A107" s="6" t="s">
        <v>2</v>
      </c>
      <c r="B107" s="10" t="s">
        <v>19</v>
      </c>
      <c r="C107" s="11">
        <v>95880000</v>
      </c>
      <c r="D107" s="11">
        <v>0</v>
      </c>
      <c r="E107" s="11">
        <v>95880000</v>
      </c>
      <c r="F107" s="11">
        <v>0</v>
      </c>
    </row>
    <row r="108" spans="1:6" ht="31.5" x14ac:dyDescent="0.25">
      <c r="A108" s="7" t="s">
        <v>2</v>
      </c>
      <c r="B108" s="8" t="s">
        <v>279</v>
      </c>
      <c r="C108" s="9">
        <v>66890000</v>
      </c>
      <c r="D108" s="9">
        <v>0</v>
      </c>
      <c r="E108" s="9">
        <v>66890000</v>
      </c>
      <c r="F108" s="9">
        <v>0</v>
      </c>
    </row>
    <row r="109" spans="1:6" ht="32.25" customHeight="1" x14ac:dyDescent="0.25">
      <c r="A109" s="7" t="s">
        <v>2</v>
      </c>
      <c r="B109" s="8" t="s">
        <v>280</v>
      </c>
      <c r="C109" s="9">
        <v>28990000</v>
      </c>
      <c r="D109" s="9">
        <v>0</v>
      </c>
      <c r="E109" s="9">
        <v>28990000</v>
      </c>
      <c r="F109" s="9">
        <v>0</v>
      </c>
    </row>
    <row r="110" spans="1:6" ht="78.75" x14ac:dyDescent="0.25">
      <c r="A110" s="15" t="s">
        <v>84</v>
      </c>
      <c r="B110" s="16" t="s">
        <v>83</v>
      </c>
      <c r="C110" s="17">
        <v>118550000</v>
      </c>
      <c r="D110" s="17">
        <v>118550000</v>
      </c>
      <c r="E110" s="17">
        <v>0</v>
      </c>
      <c r="F110" s="17">
        <v>0</v>
      </c>
    </row>
    <row r="111" spans="1:6" ht="15.75" x14ac:dyDescent="0.25">
      <c r="A111" s="6" t="s">
        <v>2</v>
      </c>
      <c r="B111" s="10" t="s">
        <v>19</v>
      </c>
      <c r="C111" s="11">
        <v>118550000</v>
      </c>
      <c r="D111" s="11">
        <v>118550000</v>
      </c>
      <c r="E111" s="11">
        <v>0</v>
      </c>
      <c r="F111" s="11">
        <v>0</v>
      </c>
    </row>
    <row r="112" spans="1:6" ht="31.5" x14ac:dyDescent="0.25">
      <c r="A112" s="7" t="s">
        <v>2</v>
      </c>
      <c r="B112" s="8" t="s">
        <v>279</v>
      </c>
      <c r="C112" s="9">
        <v>69080000</v>
      </c>
      <c r="D112" s="9">
        <v>69080000</v>
      </c>
      <c r="E112" s="9">
        <v>0</v>
      </c>
      <c r="F112" s="9">
        <v>0</v>
      </c>
    </row>
    <row r="113" spans="1:6" ht="33.75" customHeight="1" x14ac:dyDescent="0.25">
      <c r="A113" s="7" t="s">
        <v>2</v>
      </c>
      <c r="B113" s="8" t="s">
        <v>280</v>
      </c>
      <c r="C113" s="9">
        <v>49470000</v>
      </c>
      <c r="D113" s="9">
        <v>49470000</v>
      </c>
      <c r="E113" s="9">
        <v>0</v>
      </c>
      <c r="F113" s="9">
        <v>0</v>
      </c>
    </row>
    <row r="114" spans="1:6" ht="47.25" x14ac:dyDescent="0.25">
      <c r="A114" s="15" t="s">
        <v>82</v>
      </c>
      <c r="B114" s="16" t="s">
        <v>81</v>
      </c>
      <c r="C114" s="17">
        <v>106400000</v>
      </c>
      <c r="D114" s="17">
        <v>56400000</v>
      </c>
      <c r="E114" s="17">
        <v>50000000</v>
      </c>
      <c r="F114" s="17">
        <v>0</v>
      </c>
    </row>
    <row r="115" spans="1:6" ht="15.75" x14ac:dyDescent="0.25">
      <c r="A115" s="6" t="s">
        <v>2</v>
      </c>
      <c r="B115" s="10" t="s">
        <v>26</v>
      </c>
      <c r="C115" s="11">
        <v>106400000</v>
      </c>
      <c r="D115" s="11">
        <v>56400000</v>
      </c>
      <c r="E115" s="11">
        <v>50000000</v>
      </c>
      <c r="F115" s="11">
        <v>0</v>
      </c>
    </row>
    <row r="116" spans="1:6" ht="47.25" x14ac:dyDescent="0.25">
      <c r="A116" s="7" t="s">
        <v>2</v>
      </c>
      <c r="B116" s="8" t="s">
        <v>238</v>
      </c>
      <c r="C116" s="9">
        <v>106400000</v>
      </c>
      <c r="D116" s="9">
        <v>56400000</v>
      </c>
      <c r="E116" s="9">
        <v>50000000</v>
      </c>
      <c r="F116" s="9">
        <v>0</v>
      </c>
    </row>
    <row r="117" spans="1:6" ht="33" customHeight="1" x14ac:dyDescent="0.25">
      <c r="A117" s="6" t="s">
        <v>80</v>
      </c>
      <c r="B117" s="10" t="s">
        <v>79</v>
      </c>
      <c r="C117" s="11">
        <v>370706962</v>
      </c>
      <c r="D117" s="11">
        <v>370706962</v>
      </c>
      <c r="E117" s="11">
        <v>0</v>
      </c>
      <c r="F117" s="11">
        <v>0</v>
      </c>
    </row>
    <row r="118" spans="1:6" ht="31.5" x14ac:dyDescent="0.25">
      <c r="A118" s="12" t="s">
        <v>78</v>
      </c>
      <c r="B118" s="13" t="s">
        <v>77</v>
      </c>
      <c r="C118" s="14">
        <v>66056797</v>
      </c>
      <c r="D118" s="14">
        <v>66056797</v>
      </c>
      <c r="E118" s="14">
        <v>0</v>
      </c>
      <c r="F118" s="14">
        <v>0</v>
      </c>
    </row>
    <row r="119" spans="1:6" ht="31.5" x14ac:dyDescent="0.25">
      <c r="A119" s="15" t="s">
        <v>76</v>
      </c>
      <c r="B119" s="16" t="s">
        <v>75</v>
      </c>
      <c r="C119" s="17">
        <v>66056797</v>
      </c>
      <c r="D119" s="17">
        <v>66056797</v>
      </c>
      <c r="E119" s="17">
        <v>0</v>
      </c>
      <c r="F119" s="17">
        <v>0</v>
      </c>
    </row>
    <row r="120" spans="1:6" ht="31.5" x14ac:dyDescent="0.25">
      <c r="A120" s="15" t="s">
        <v>74</v>
      </c>
      <c r="B120" s="16" t="s">
        <v>73</v>
      </c>
      <c r="C120" s="17">
        <v>66056797</v>
      </c>
      <c r="D120" s="17">
        <v>66056797</v>
      </c>
      <c r="E120" s="17">
        <v>0</v>
      </c>
      <c r="F120" s="17">
        <v>0</v>
      </c>
    </row>
    <row r="121" spans="1:6" ht="33" customHeight="1" x14ac:dyDescent="0.25">
      <c r="A121" s="7" t="s">
        <v>2</v>
      </c>
      <c r="B121" s="8" t="s">
        <v>266</v>
      </c>
      <c r="C121" s="9">
        <v>16939740</v>
      </c>
      <c r="D121" s="9">
        <v>16939740</v>
      </c>
      <c r="E121" s="9">
        <v>0</v>
      </c>
      <c r="F121" s="9">
        <v>0</v>
      </c>
    </row>
    <row r="122" spans="1:6" ht="33" customHeight="1" x14ac:dyDescent="0.25">
      <c r="A122" s="7" t="s">
        <v>2</v>
      </c>
      <c r="B122" s="8" t="s">
        <v>265</v>
      </c>
      <c r="C122" s="9">
        <v>5298503</v>
      </c>
      <c r="D122" s="9">
        <v>5298503</v>
      </c>
      <c r="E122" s="9">
        <v>0</v>
      </c>
      <c r="F122" s="9">
        <v>0</v>
      </c>
    </row>
    <row r="123" spans="1:6" ht="33" customHeight="1" x14ac:dyDescent="0.25">
      <c r="A123" s="7" t="s">
        <v>2</v>
      </c>
      <c r="B123" s="8" t="s">
        <v>264</v>
      </c>
      <c r="C123" s="9">
        <v>5298503</v>
      </c>
      <c r="D123" s="9">
        <v>5298503</v>
      </c>
      <c r="E123" s="9">
        <v>0</v>
      </c>
      <c r="F123" s="9">
        <v>0</v>
      </c>
    </row>
    <row r="124" spans="1:6" ht="15.75" x14ac:dyDescent="0.25">
      <c r="A124" s="6" t="s">
        <v>2</v>
      </c>
      <c r="B124" s="10" t="s">
        <v>58</v>
      </c>
      <c r="C124" s="11">
        <v>6662421</v>
      </c>
      <c r="D124" s="11">
        <v>6662421</v>
      </c>
      <c r="E124" s="11">
        <v>0</v>
      </c>
      <c r="F124" s="11">
        <v>0</v>
      </c>
    </row>
    <row r="125" spans="1:6" ht="49.5" customHeight="1" x14ac:dyDescent="0.25">
      <c r="A125" s="7" t="s">
        <v>2</v>
      </c>
      <c r="B125" s="8" t="s">
        <v>263</v>
      </c>
      <c r="C125" s="9">
        <v>6662421</v>
      </c>
      <c r="D125" s="9">
        <v>6662421</v>
      </c>
      <c r="E125" s="9">
        <v>0</v>
      </c>
      <c r="F125" s="9">
        <v>0</v>
      </c>
    </row>
    <row r="126" spans="1:6" ht="15.75" x14ac:dyDescent="0.25">
      <c r="A126" s="6" t="s">
        <v>2</v>
      </c>
      <c r="B126" s="10" t="s">
        <v>9</v>
      </c>
      <c r="C126" s="11">
        <v>8456568</v>
      </c>
      <c r="D126" s="11">
        <v>8456568</v>
      </c>
      <c r="E126" s="11">
        <v>0</v>
      </c>
      <c r="F126" s="11">
        <v>0</v>
      </c>
    </row>
    <row r="127" spans="1:6" ht="47.25" x14ac:dyDescent="0.25">
      <c r="A127" s="7" t="s">
        <v>2</v>
      </c>
      <c r="B127" s="8" t="s">
        <v>210</v>
      </c>
      <c r="C127" s="9">
        <v>8456568</v>
      </c>
      <c r="D127" s="9">
        <v>8456568</v>
      </c>
      <c r="E127" s="9">
        <v>0</v>
      </c>
      <c r="F127" s="9">
        <v>0</v>
      </c>
    </row>
    <row r="128" spans="1:6" ht="15.75" x14ac:dyDescent="0.25">
      <c r="A128" s="6" t="s">
        <v>2</v>
      </c>
      <c r="B128" s="10" t="s">
        <v>55</v>
      </c>
      <c r="C128" s="11">
        <v>7864875</v>
      </c>
      <c r="D128" s="11">
        <v>7864875</v>
      </c>
      <c r="E128" s="11">
        <v>0</v>
      </c>
      <c r="F128" s="11">
        <v>0</v>
      </c>
    </row>
    <row r="129" spans="1:6" ht="64.5" customHeight="1" x14ac:dyDescent="0.25">
      <c r="A129" s="7" t="s">
        <v>2</v>
      </c>
      <c r="B129" s="8" t="s">
        <v>262</v>
      </c>
      <c r="C129" s="9">
        <v>7864875</v>
      </c>
      <c r="D129" s="9">
        <v>7864875</v>
      </c>
      <c r="E129" s="9">
        <v>0</v>
      </c>
      <c r="F129" s="9">
        <v>0</v>
      </c>
    </row>
    <row r="130" spans="1:6" ht="15.75" x14ac:dyDescent="0.25">
      <c r="A130" s="6" t="s">
        <v>2</v>
      </c>
      <c r="B130" s="10" t="s">
        <v>72</v>
      </c>
      <c r="C130" s="11">
        <v>15536187</v>
      </c>
      <c r="D130" s="11">
        <v>15536187</v>
      </c>
      <c r="E130" s="11">
        <v>0</v>
      </c>
      <c r="F130" s="11">
        <v>0</v>
      </c>
    </row>
    <row r="131" spans="1:6" ht="47.25" x14ac:dyDescent="0.25">
      <c r="A131" s="7" t="s">
        <v>2</v>
      </c>
      <c r="B131" s="8" t="s">
        <v>261</v>
      </c>
      <c r="C131" s="9">
        <v>15536187</v>
      </c>
      <c r="D131" s="9">
        <v>15536187</v>
      </c>
      <c r="E131" s="9">
        <v>0</v>
      </c>
      <c r="F131" s="9">
        <v>0</v>
      </c>
    </row>
    <row r="132" spans="1:6" ht="47.25" x14ac:dyDescent="0.25">
      <c r="A132" s="12" t="s">
        <v>71</v>
      </c>
      <c r="B132" s="13" t="s">
        <v>70</v>
      </c>
      <c r="C132" s="14">
        <v>304650165</v>
      </c>
      <c r="D132" s="14">
        <v>304650165</v>
      </c>
      <c r="E132" s="14">
        <v>0</v>
      </c>
      <c r="F132" s="14">
        <v>0</v>
      </c>
    </row>
    <row r="133" spans="1:6" ht="31.5" x14ac:dyDescent="0.25">
      <c r="A133" s="15" t="s">
        <v>69</v>
      </c>
      <c r="B133" s="16" t="s">
        <v>68</v>
      </c>
      <c r="C133" s="17">
        <v>103199251</v>
      </c>
      <c r="D133" s="17">
        <v>103199251</v>
      </c>
      <c r="E133" s="17">
        <v>0</v>
      </c>
      <c r="F133" s="17">
        <v>0</v>
      </c>
    </row>
    <row r="134" spans="1:6" ht="31.5" x14ac:dyDescent="0.25">
      <c r="A134" s="15" t="s">
        <v>67</v>
      </c>
      <c r="B134" s="16" t="s">
        <v>66</v>
      </c>
      <c r="C134" s="17">
        <v>103199251</v>
      </c>
      <c r="D134" s="17">
        <v>103199251</v>
      </c>
      <c r="E134" s="17">
        <v>0</v>
      </c>
      <c r="F134" s="17">
        <v>0</v>
      </c>
    </row>
    <row r="135" spans="1:6" ht="15.75" x14ac:dyDescent="0.25">
      <c r="A135" s="6" t="s">
        <v>2</v>
      </c>
      <c r="B135" s="10" t="s">
        <v>26</v>
      </c>
      <c r="C135" s="11">
        <v>12713712</v>
      </c>
      <c r="D135" s="11">
        <v>12713712</v>
      </c>
      <c r="E135" s="11">
        <v>0</v>
      </c>
      <c r="F135" s="11">
        <v>0</v>
      </c>
    </row>
    <row r="136" spans="1:6" ht="31.5" x14ac:dyDescent="0.25">
      <c r="A136" s="7" t="s">
        <v>2</v>
      </c>
      <c r="B136" s="8" t="s">
        <v>65</v>
      </c>
      <c r="C136" s="9">
        <v>12713712</v>
      </c>
      <c r="D136" s="9">
        <v>12713712</v>
      </c>
      <c r="E136" s="9">
        <v>0</v>
      </c>
      <c r="F136" s="9">
        <v>0</v>
      </c>
    </row>
    <row r="137" spans="1:6" ht="15.75" x14ac:dyDescent="0.25">
      <c r="A137" s="6" t="s">
        <v>2</v>
      </c>
      <c r="B137" s="10" t="s">
        <v>58</v>
      </c>
      <c r="C137" s="11">
        <v>906871</v>
      </c>
      <c r="D137" s="11">
        <v>906871</v>
      </c>
      <c r="E137" s="11">
        <v>0</v>
      </c>
      <c r="F137" s="11">
        <v>0</v>
      </c>
    </row>
    <row r="138" spans="1:6" ht="64.5" customHeight="1" x14ac:dyDescent="0.25">
      <c r="A138" s="7" t="s">
        <v>2</v>
      </c>
      <c r="B138" s="8" t="s">
        <v>260</v>
      </c>
      <c r="C138" s="9">
        <v>906871</v>
      </c>
      <c r="D138" s="9">
        <v>906871</v>
      </c>
      <c r="E138" s="9">
        <v>0</v>
      </c>
      <c r="F138" s="9">
        <v>0</v>
      </c>
    </row>
    <row r="139" spans="1:6" ht="15.75" x14ac:dyDescent="0.25">
      <c r="A139" s="6" t="s">
        <v>2</v>
      </c>
      <c r="B139" s="10" t="s">
        <v>9</v>
      </c>
      <c r="C139" s="11">
        <v>24538380</v>
      </c>
      <c r="D139" s="11">
        <v>24538380</v>
      </c>
      <c r="E139" s="11">
        <v>0</v>
      </c>
      <c r="F139" s="11">
        <v>0</v>
      </c>
    </row>
    <row r="140" spans="1:6" ht="47.25" x14ac:dyDescent="0.25">
      <c r="A140" s="7" t="s">
        <v>2</v>
      </c>
      <c r="B140" s="8" t="s">
        <v>211</v>
      </c>
      <c r="C140" s="9">
        <v>21519380</v>
      </c>
      <c r="D140" s="9">
        <v>21519380</v>
      </c>
      <c r="E140" s="9">
        <v>0</v>
      </c>
      <c r="F140" s="9">
        <v>0</v>
      </c>
    </row>
    <row r="141" spans="1:6" ht="50.25" customHeight="1" x14ac:dyDescent="0.25">
      <c r="A141" s="7" t="s">
        <v>2</v>
      </c>
      <c r="B141" s="8" t="s">
        <v>259</v>
      </c>
      <c r="C141" s="9">
        <v>3019000</v>
      </c>
      <c r="D141" s="9">
        <v>3019000</v>
      </c>
      <c r="E141" s="9">
        <v>0</v>
      </c>
      <c r="F141" s="9">
        <v>0</v>
      </c>
    </row>
    <row r="142" spans="1:6" ht="15.75" x14ac:dyDescent="0.25">
      <c r="A142" s="6" t="s">
        <v>2</v>
      </c>
      <c r="B142" s="10" t="s">
        <v>56</v>
      </c>
      <c r="C142" s="11">
        <v>13543117</v>
      </c>
      <c r="D142" s="11">
        <v>13543117</v>
      </c>
      <c r="E142" s="11">
        <v>0</v>
      </c>
      <c r="F142" s="11">
        <v>0</v>
      </c>
    </row>
    <row r="143" spans="1:6" ht="47.25" x14ac:dyDescent="0.25">
      <c r="A143" s="7" t="s">
        <v>2</v>
      </c>
      <c r="B143" s="8" t="s">
        <v>281</v>
      </c>
      <c r="C143" s="9">
        <v>13543117</v>
      </c>
      <c r="D143" s="9">
        <v>13543117</v>
      </c>
      <c r="E143" s="9">
        <v>0</v>
      </c>
      <c r="F143" s="9">
        <v>0</v>
      </c>
    </row>
    <row r="144" spans="1:6" ht="15.75" x14ac:dyDescent="0.25">
      <c r="A144" s="6" t="s">
        <v>2</v>
      </c>
      <c r="B144" s="10" t="s">
        <v>7</v>
      </c>
      <c r="C144" s="11">
        <v>3000000</v>
      </c>
      <c r="D144" s="11">
        <v>3000000</v>
      </c>
      <c r="E144" s="11">
        <v>0</v>
      </c>
      <c r="F144" s="11">
        <v>0</v>
      </c>
    </row>
    <row r="145" spans="1:6" ht="47.25" x14ac:dyDescent="0.25">
      <c r="A145" s="7" t="s">
        <v>2</v>
      </c>
      <c r="B145" s="8" t="s">
        <v>212</v>
      </c>
      <c r="C145" s="9">
        <v>3000000</v>
      </c>
      <c r="D145" s="9">
        <v>3000000</v>
      </c>
      <c r="E145" s="9">
        <v>0</v>
      </c>
      <c r="F145" s="9">
        <v>0</v>
      </c>
    </row>
    <row r="146" spans="1:6" ht="15.75" x14ac:dyDescent="0.25">
      <c r="A146" s="6" t="s">
        <v>2</v>
      </c>
      <c r="B146" s="10" t="s">
        <v>53</v>
      </c>
      <c r="C146" s="11">
        <v>2031946</v>
      </c>
      <c r="D146" s="11">
        <v>2031946</v>
      </c>
      <c r="E146" s="11">
        <v>0</v>
      </c>
      <c r="F146" s="11">
        <v>0</v>
      </c>
    </row>
    <row r="147" spans="1:6" ht="49.5" customHeight="1" x14ac:dyDescent="0.25">
      <c r="A147" s="7" t="s">
        <v>2</v>
      </c>
      <c r="B147" s="8" t="s">
        <v>258</v>
      </c>
      <c r="C147" s="9">
        <v>935647</v>
      </c>
      <c r="D147" s="9">
        <v>935647</v>
      </c>
      <c r="E147" s="9">
        <v>0</v>
      </c>
      <c r="F147" s="9">
        <v>0</v>
      </c>
    </row>
    <row r="148" spans="1:6" ht="49.5" customHeight="1" x14ac:dyDescent="0.25">
      <c r="A148" s="7" t="s">
        <v>2</v>
      </c>
      <c r="B148" s="8" t="s">
        <v>257</v>
      </c>
      <c r="C148" s="9">
        <v>1096299</v>
      </c>
      <c r="D148" s="9">
        <v>1096299</v>
      </c>
      <c r="E148" s="9">
        <v>0</v>
      </c>
      <c r="F148" s="9">
        <v>0</v>
      </c>
    </row>
    <row r="149" spans="1:6" ht="15.75" x14ac:dyDescent="0.25">
      <c r="A149" s="6" t="s">
        <v>2</v>
      </c>
      <c r="B149" s="10" t="s">
        <v>51</v>
      </c>
      <c r="C149" s="11">
        <v>44710225</v>
      </c>
      <c r="D149" s="11">
        <v>44710225</v>
      </c>
      <c r="E149" s="11">
        <v>0</v>
      </c>
      <c r="F149" s="11">
        <v>0</v>
      </c>
    </row>
    <row r="150" spans="1:6" ht="47.25" customHeight="1" x14ac:dyDescent="0.25">
      <c r="A150" s="7" t="s">
        <v>2</v>
      </c>
      <c r="B150" s="8" t="s">
        <v>256</v>
      </c>
      <c r="C150" s="9">
        <v>44710225</v>
      </c>
      <c r="D150" s="9">
        <v>44710225</v>
      </c>
      <c r="E150" s="9">
        <v>0</v>
      </c>
      <c r="F150" s="9">
        <v>0</v>
      </c>
    </row>
    <row r="151" spans="1:6" ht="15.75" x14ac:dyDescent="0.25">
      <c r="A151" s="6" t="s">
        <v>2</v>
      </c>
      <c r="B151" s="10" t="s">
        <v>50</v>
      </c>
      <c r="C151" s="11">
        <v>1755000</v>
      </c>
      <c r="D151" s="11">
        <v>1755000</v>
      </c>
      <c r="E151" s="11">
        <v>0</v>
      </c>
      <c r="F151" s="11">
        <v>0</v>
      </c>
    </row>
    <row r="152" spans="1:6" ht="63" x14ac:dyDescent="0.25">
      <c r="A152" s="7" t="s">
        <v>2</v>
      </c>
      <c r="B152" s="8" t="s">
        <v>213</v>
      </c>
      <c r="C152" s="9">
        <v>863000</v>
      </c>
      <c r="D152" s="9">
        <v>863000</v>
      </c>
      <c r="E152" s="9">
        <v>0</v>
      </c>
      <c r="F152" s="9">
        <v>0</v>
      </c>
    </row>
    <row r="153" spans="1:6" ht="63" x14ac:dyDescent="0.25">
      <c r="A153" s="7" t="s">
        <v>2</v>
      </c>
      <c r="B153" s="8" t="s">
        <v>214</v>
      </c>
      <c r="C153" s="9">
        <v>892000</v>
      </c>
      <c r="D153" s="9">
        <v>892000</v>
      </c>
      <c r="E153" s="9">
        <v>0</v>
      </c>
      <c r="F153" s="9">
        <v>0</v>
      </c>
    </row>
    <row r="154" spans="1:6" ht="47.25" customHeight="1" x14ac:dyDescent="0.25">
      <c r="A154" s="15" t="s">
        <v>64</v>
      </c>
      <c r="B154" s="16" t="s">
        <v>63</v>
      </c>
      <c r="C154" s="17">
        <v>201450914</v>
      </c>
      <c r="D154" s="17">
        <v>201450914</v>
      </c>
      <c r="E154" s="17">
        <v>0</v>
      </c>
      <c r="F154" s="17">
        <v>0</v>
      </c>
    </row>
    <row r="155" spans="1:6" ht="31.5" x14ac:dyDescent="0.25">
      <c r="A155" s="15" t="s">
        <v>62</v>
      </c>
      <c r="B155" s="16" t="s">
        <v>61</v>
      </c>
      <c r="C155" s="17">
        <v>201450914</v>
      </c>
      <c r="D155" s="17">
        <v>201450914</v>
      </c>
      <c r="E155" s="17">
        <v>0</v>
      </c>
      <c r="F155" s="17">
        <v>0</v>
      </c>
    </row>
    <row r="156" spans="1:6" ht="15.75" x14ac:dyDescent="0.25">
      <c r="A156" s="6" t="s">
        <v>2</v>
      </c>
      <c r="B156" s="10" t="s">
        <v>26</v>
      </c>
      <c r="C156" s="11">
        <v>2250982</v>
      </c>
      <c r="D156" s="11">
        <v>2250982</v>
      </c>
      <c r="E156" s="11">
        <v>0</v>
      </c>
      <c r="F156" s="11">
        <v>0</v>
      </c>
    </row>
    <row r="157" spans="1:6" ht="15.75" x14ac:dyDescent="0.25">
      <c r="A157" s="7" t="s">
        <v>2</v>
      </c>
      <c r="B157" s="8" t="s">
        <v>60</v>
      </c>
      <c r="C157" s="9">
        <v>120882</v>
      </c>
      <c r="D157" s="9">
        <v>120882</v>
      </c>
      <c r="E157" s="9">
        <v>0</v>
      </c>
      <c r="F157" s="9">
        <v>0</v>
      </c>
    </row>
    <row r="158" spans="1:6" ht="49.5" customHeight="1" x14ac:dyDescent="0.25">
      <c r="A158" s="7" t="s">
        <v>2</v>
      </c>
      <c r="B158" s="8" t="s">
        <v>59</v>
      </c>
      <c r="C158" s="9">
        <v>2130100</v>
      </c>
      <c r="D158" s="9">
        <v>2130100</v>
      </c>
      <c r="E158" s="9">
        <v>0</v>
      </c>
      <c r="F158" s="9">
        <v>0</v>
      </c>
    </row>
    <row r="159" spans="1:6" ht="15.75" x14ac:dyDescent="0.25">
      <c r="A159" s="6" t="s">
        <v>2</v>
      </c>
      <c r="B159" s="10" t="s">
        <v>58</v>
      </c>
      <c r="C159" s="11">
        <v>31552025</v>
      </c>
      <c r="D159" s="11">
        <v>31552025</v>
      </c>
      <c r="E159" s="11">
        <v>0</v>
      </c>
      <c r="F159" s="11">
        <v>0</v>
      </c>
    </row>
    <row r="160" spans="1:6" ht="47.25" x14ac:dyDescent="0.25">
      <c r="A160" s="7" t="s">
        <v>2</v>
      </c>
      <c r="B160" s="8" t="s">
        <v>255</v>
      </c>
      <c r="C160" s="9">
        <v>5957000</v>
      </c>
      <c r="D160" s="9">
        <v>5957000</v>
      </c>
      <c r="E160" s="9">
        <v>0</v>
      </c>
      <c r="F160" s="9">
        <v>0</v>
      </c>
    </row>
    <row r="161" spans="1:6" ht="33.75" customHeight="1" x14ac:dyDescent="0.25">
      <c r="A161" s="7" t="s">
        <v>2</v>
      </c>
      <c r="B161" s="8" t="s">
        <v>254</v>
      </c>
      <c r="C161" s="9">
        <v>2835000</v>
      </c>
      <c r="D161" s="9">
        <v>2835000</v>
      </c>
      <c r="E161" s="9">
        <v>0</v>
      </c>
      <c r="F161" s="9">
        <v>0</v>
      </c>
    </row>
    <row r="162" spans="1:6" ht="50.25" customHeight="1" x14ac:dyDescent="0.25">
      <c r="A162" s="7" t="s">
        <v>2</v>
      </c>
      <c r="B162" s="8" t="s">
        <v>253</v>
      </c>
      <c r="C162" s="9">
        <v>8296296</v>
      </c>
      <c r="D162" s="9">
        <v>8296296</v>
      </c>
      <c r="E162" s="9">
        <v>0</v>
      </c>
      <c r="F162" s="9">
        <v>0</v>
      </c>
    </row>
    <row r="163" spans="1:6" ht="51" customHeight="1" x14ac:dyDescent="0.25">
      <c r="A163" s="7" t="s">
        <v>2</v>
      </c>
      <c r="B163" s="8" t="s">
        <v>252</v>
      </c>
      <c r="C163" s="9">
        <v>7349892</v>
      </c>
      <c r="D163" s="9">
        <v>7349892</v>
      </c>
      <c r="E163" s="9">
        <v>0</v>
      </c>
      <c r="F163" s="9">
        <v>0</v>
      </c>
    </row>
    <row r="164" spans="1:6" ht="48.75" customHeight="1" x14ac:dyDescent="0.25">
      <c r="A164" s="7" t="s">
        <v>2</v>
      </c>
      <c r="B164" s="8" t="s">
        <v>273</v>
      </c>
      <c r="C164" s="9">
        <v>7113837</v>
      </c>
      <c r="D164" s="9">
        <v>7113837</v>
      </c>
      <c r="E164" s="9">
        <v>0</v>
      </c>
      <c r="F164" s="9">
        <v>0</v>
      </c>
    </row>
    <row r="165" spans="1:6" ht="15.75" x14ac:dyDescent="0.25">
      <c r="A165" s="6" t="s">
        <v>2</v>
      </c>
      <c r="B165" s="10" t="s">
        <v>9</v>
      </c>
      <c r="C165" s="11">
        <v>27464855</v>
      </c>
      <c r="D165" s="11">
        <v>27464855</v>
      </c>
      <c r="E165" s="11">
        <v>0</v>
      </c>
      <c r="F165" s="11">
        <v>0</v>
      </c>
    </row>
    <row r="166" spans="1:6" ht="47.25" x14ac:dyDescent="0.25">
      <c r="A166" s="7" t="s">
        <v>2</v>
      </c>
      <c r="B166" s="8" t="s">
        <v>215</v>
      </c>
      <c r="C166" s="9">
        <v>1947000</v>
      </c>
      <c r="D166" s="9">
        <v>1947000</v>
      </c>
      <c r="E166" s="9">
        <v>0</v>
      </c>
      <c r="F166" s="9">
        <v>0</v>
      </c>
    </row>
    <row r="167" spans="1:6" ht="31.5" x14ac:dyDescent="0.25">
      <c r="A167" s="7" t="s">
        <v>2</v>
      </c>
      <c r="B167" s="8" t="s">
        <v>216</v>
      </c>
      <c r="C167" s="9">
        <v>9941835</v>
      </c>
      <c r="D167" s="9">
        <v>9941835</v>
      </c>
      <c r="E167" s="9">
        <v>0</v>
      </c>
      <c r="F167" s="9">
        <v>0</v>
      </c>
    </row>
    <row r="168" spans="1:6" ht="31.5" x14ac:dyDescent="0.25">
      <c r="A168" s="7" t="s">
        <v>2</v>
      </c>
      <c r="B168" s="8" t="s">
        <v>217</v>
      </c>
      <c r="C168" s="9">
        <v>14651920</v>
      </c>
      <c r="D168" s="9">
        <v>14651920</v>
      </c>
      <c r="E168" s="9">
        <v>0</v>
      </c>
      <c r="F168" s="9">
        <v>0</v>
      </c>
    </row>
    <row r="169" spans="1:6" ht="31.5" x14ac:dyDescent="0.25">
      <c r="A169" s="7" t="s">
        <v>2</v>
      </c>
      <c r="B169" s="8" t="s">
        <v>218</v>
      </c>
      <c r="C169" s="9">
        <v>462000</v>
      </c>
      <c r="D169" s="9">
        <v>462000</v>
      </c>
      <c r="E169" s="9">
        <v>0</v>
      </c>
      <c r="F169" s="9">
        <v>0</v>
      </c>
    </row>
    <row r="170" spans="1:6" ht="31.5" x14ac:dyDescent="0.25">
      <c r="A170" s="7" t="s">
        <v>2</v>
      </c>
      <c r="B170" s="8" t="s">
        <v>219</v>
      </c>
      <c r="C170" s="9">
        <v>462100</v>
      </c>
      <c r="D170" s="9">
        <v>462100</v>
      </c>
      <c r="E170" s="9">
        <v>0</v>
      </c>
      <c r="F170" s="9">
        <v>0</v>
      </c>
    </row>
    <row r="171" spans="1:6" ht="15.75" x14ac:dyDescent="0.25">
      <c r="A171" s="6" t="s">
        <v>2</v>
      </c>
      <c r="B171" s="10" t="s">
        <v>8</v>
      </c>
      <c r="C171" s="11">
        <v>18850026</v>
      </c>
      <c r="D171" s="11">
        <v>18850026</v>
      </c>
      <c r="E171" s="11">
        <v>0</v>
      </c>
      <c r="F171" s="11">
        <v>0</v>
      </c>
    </row>
    <row r="172" spans="1:6" ht="37.5" customHeight="1" x14ac:dyDescent="0.25">
      <c r="A172" s="7" t="s">
        <v>2</v>
      </c>
      <c r="B172" s="8" t="s">
        <v>274</v>
      </c>
      <c r="C172" s="9">
        <v>17663289</v>
      </c>
      <c r="D172" s="9">
        <v>17663289</v>
      </c>
      <c r="E172" s="9">
        <v>0</v>
      </c>
      <c r="F172" s="9">
        <v>0</v>
      </c>
    </row>
    <row r="173" spans="1:6" ht="47.25" x14ac:dyDescent="0.25">
      <c r="A173" s="7" t="s">
        <v>2</v>
      </c>
      <c r="B173" s="8" t="s">
        <v>220</v>
      </c>
      <c r="C173" s="9">
        <v>1186737</v>
      </c>
      <c r="D173" s="9">
        <v>1186737</v>
      </c>
      <c r="E173" s="9">
        <v>0</v>
      </c>
      <c r="F173" s="9">
        <v>0</v>
      </c>
    </row>
    <row r="174" spans="1:6" ht="15.75" x14ac:dyDescent="0.25">
      <c r="A174" s="6" t="s">
        <v>2</v>
      </c>
      <c r="B174" s="10" t="s">
        <v>57</v>
      </c>
      <c r="C174" s="11">
        <v>4452899</v>
      </c>
      <c r="D174" s="11">
        <v>4452899</v>
      </c>
      <c r="E174" s="11">
        <v>0</v>
      </c>
      <c r="F174" s="11">
        <v>0</v>
      </c>
    </row>
    <row r="175" spans="1:6" ht="63" x14ac:dyDescent="0.25">
      <c r="A175" s="7" t="s">
        <v>2</v>
      </c>
      <c r="B175" s="8" t="s">
        <v>251</v>
      </c>
      <c r="C175" s="9">
        <v>4452899</v>
      </c>
      <c r="D175" s="9">
        <v>4452899</v>
      </c>
      <c r="E175" s="9">
        <v>0</v>
      </c>
      <c r="F175" s="9">
        <v>0</v>
      </c>
    </row>
    <row r="176" spans="1:6" ht="15.75" x14ac:dyDescent="0.25">
      <c r="A176" s="6" t="s">
        <v>2</v>
      </c>
      <c r="B176" s="10" t="s">
        <v>56</v>
      </c>
      <c r="C176" s="11">
        <v>5102000</v>
      </c>
      <c r="D176" s="11">
        <v>5102000</v>
      </c>
      <c r="E176" s="11">
        <v>0</v>
      </c>
      <c r="F176" s="11">
        <v>0</v>
      </c>
    </row>
    <row r="177" spans="1:6" ht="47.25" x14ac:dyDescent="0.25">
      <c r="A177" s="7" t="s">
        <v>2</v>
      </c>
      <c r="B177" s="8" t="s">
        <v>221</v>
      </c>
      <c r="C177" s="9">
        <v>1302000</v>
      </c>
      <c r="D177" s="9">
        <v>1302000</v>
      </c>
      <c r="E177" s="9">
        <v>0</v>
      </c>
      <c r="F177" s="9">
        <v>0</v>
      </c>
    </row>
    <row r="178" spans="1:6" ht="47.25" x14ac:dyDescent="0.25">
      <c r="A178" s="7" t="s">
        <v>2</v>
      </c>
      <c r="B178" s="8" t="s">
        <v>222</v>
      </c>
      <c r="C178" s="9">
        <v>3800000</v>
      </c>
      <c r="D178" s="9">
        <v>3800000</v>
      </c>
      <c r="E178" s="9">
        <v>0</v>
      </c>
      <c r="F178" s="9">
        <v>0</v>
      </c>
    </row>
    <row r="179" spans="1:6" ht="15.75" x14ac:dyDescent="0.25">
      <c r="A179" s="6" t="s">
        <v>2</v>
      </c>
      <c r="B179" s="10" t="s">
        <v>55</v>
      </c>
      <c r="C179" s="11">
        <v>4432000</v>
      </c>
      <c r="D179" s="11">
        <v>4432000</v>
      </c>
      <c r="E179" s="11">
        <v>0</v>
      </c>
      <c r="F179" s="11">
        <v>0</v>
      </c>
    </row>
    <row r="180" spans="1:6" ht="50.25" customHeight="1" x14ac:dyDescent="0.25">
      <c r="A180" s="7" t="s">
        <v>2</v>
      </c>
      <c r="B180" s="8" t="s">
        <v>275</v>
      </c>
      <c r="C180" s="9">
        <v>1632000</v>
      </c>
      <c r="D180" s="9">
        <v>1632000</v>
      </c>
      <c r="E180" s="9">
        <v>0</v>
      </c>
      <c r="F180" s="9">
        <v>0</v>
      </c>
    </row>
    <row r="181" spans="1:6" ht="64.5" customHeight="1" x14ac:dyDescent="0.25">
      <c r="A181" s="7" t="s">
        <v>2</v>
      </c>
      <c r="B181" s="8" t="s">
        <v>223</v>
      </c>
      <c r="C181" s="9">
        <v>2800000</v>
      </c>
      <c r="D181" s="9">
        <v>2800000</v>
      </c>
      <c r="E181" s="9">
        <v>0</v>
      </c>
      <c r="F181" s="9">
        <v>0</v>
      </c>
    </row>
    <row r="182" spans="1:6" ht="15.75" x14ac:dyDescent="0.25">
      <c r="A182" s="6" t="s">
        <v>2</v>
      </c>
      <c r="B182" s="10" t="s">
        <v>54</v>
      </c>
      <c r="C182" s="11">
        <v>6933618</v>
      </c>
      <c r="D182" s="11">
        <v>6933618</v>
      </c>
      <c r="E182" s="11">
        <v>0</v>
      </c>
      <c r="F182" s="11">
        <v>0</v>
      </c>
    </row>
    <row r="183" spans="1:6" ht="47.25" x14ac:dyDescent="0.25">
      <c r="A183" s="7" t="s">
        <v>2</v>
      </c>
      <c r="B183" s="8" t="s">
        <v>250</v>
      </c>
      <c r="C183" s="9">
        <v>607079</v>
      </c>
      <c r="D183" s="9">
        <v>607079</v>
      </c>
      <c r="E183" s="9">
        <v>0</v>
      </c>
      <c r="F183" s="9">
        <v>0</v>
      </c>
    </row>
    <row r="184" spans="1:6" ht="47.25" x14ac:dyDescent="0.25">
      <c r="A184" s="7" t="s">
        <v>2</v>
      </c>
      <c r="B184" s="8" t="s">
        <v>249</v>
      </c>
      <c r="C184" s="9">
        <v>886539</v>
      </c>
      <c r="D184" s="9">
        <v>886539</v>
      </c>
      <c r="E184" s="9">
        <v>0</v>
      </c>
      <c r="F184" s="9">
        <v>0</v>
      </c>
    </row>
    <row r="185" spans="1:6" ht="47.25" x14ac:dyDescent="0.25">
      <c r="A185" s="7" t="s">
        <v>2</v>
      </c>
      <c r="B185" s="8" t="s">
        <v>276</v>
      </c>
      <c r="C185" s="9">
        <v>5440000</v>
      </c>
      <c r="D185" s="9">
        <v>5440000</v>
      </c>
      <c r="E185" s="9">
        <v>0</v>
      </c>
      <c r="F185" s="9">
        <v>0</v>
      </c>
    </row>
    <row r="186" spans="1:6" ht="15.75" x14ac:dyDescent="0.25">
      <c r="A186" s="6" t="s">
        <v>2</v>
      </c>
      <c r="B186" s="10" t="s">
        <v>7</v>
      </c>
      <c r="C186" s="11">
        <v>24173709</v>
      </c>
      <c r="D186" s="11">
        <v>24173709</v>
      </c>
      <c r="E186" s="11">
        <v>0</v>
      </c>
      <c r="F186" s="11">
        <v>0</v>
      </c>
    </row>
    <row r="187" spans="1:6" ht="51" customHeight="1" x14ac:dyDescent="0.25">
      <c r="A187" s="7" t="s">
        <v>2</v>
      </c>
      <c r="B187" s="8" t="s">
        <v>248</v>
      </c>
      <c r="C187" s="9">
        <v>9038709</v>
      </c>
      <c r="D187" s="9">
        <v>9038709</v>
      </c>
      <c r="E187" s="9">
        <v>0</v>
      </c>
      <c r="F187" s="9">
        <v>0</v>
      </c>
    </row>
    <row r="188" spans="1:6" ht="31.5" x14ac:dyDescent="0.25">
      <c r="A188" s="7" t="s">
        <v>2</v>
      </c>
      <c r="B188" s="8" t="s">
        <v>224</v>
      </c>
      <c r="C188" s="9">
        <v>4609000</v>
      </c>
      <c r="D188" s="9">
        <v>4609000</v>
      </c>
      <c r="E188" s="9">
        <v>0</v>
      </c>
      <c r="F188" s="9">
        <v>0</v>
      </c>
    </row>
    <row r="189" spans="1:6" ht="31.5" x14ac:dyDescent="0.25">
      <c r="A189" s="7" t="s">
        <v>2</v>
      </c>
      <c r="B189" s="8" t="s">
        <v>225</v>
      </c>
      <c r="C189" s="9">
        <v>3107000</v>
      </c>
      <c r="D189" s="9">
        <v>3107000</v>
      </c>
      <c r="E189" s="9">
        <v>0</v>
      </c>
      <c r="F189" s="9">
        <v>0</v>
      </c>
    </row>
    <row r="190" spans="1:6" ht="31.5" x14ac:dyDescent="0.25">
      <c r="A190" s="7" t="s">
        <v>2</v>
      </c>
      <c r="B190" s="8" t="s">
        <v>226</v>
      </c>
      <c r="C190" s="9">
        <v>4419000</v>
      </c>
      <c r="D190" s="9">
        <v>4419000</v>
      </c>
      <c r="E190" s="9">
        <v>0</v>
      </c>
      <c r="F190" s="9">
        <v>0</v>
      </c>
    </row>
    <row r="191" spans="1:6" ht="31.5" x14ac:dyDescent="0.25">
      <c r="A191" s="7" t="s">
        <v>2</v>
      </c>
      <c r="B191" s="8" t="s">
        <v>227</v>
      </c>
      <c r="C191" s="9">
        <v>3000000</v>
      </c>
      <c r="D191" s="9">
        <v>3000000</v>
      </c>
      <c r="E191" s="9">
        <v>0</v>
      </c>
      <c r="F191" s="9">
        <v>0</v>
      </c>
    </row>
    <row r="192" spans="1:6" ht="15.75" x14ac:dyDescent="0.25">
      <c r="A192" s="6" t="s">
        <v>2</v>
      </c>
      <c r="B192" s="10" t="s">
        <v>53</v>
      </c>
      <c r="C192" s="11">
        <v>18500000</v>
      </c>
      <c r="D192" s="11">
        <v>18500000</v>
      </c>
      <c r="E192" s="11">
        <v>0</v>
      </c>
      <c r="F192" s="11">
        <v>0</v>
      </c>
    </row>
    <row r="193" spans="1:6" ht="51" customHeight="1" x14ac:dyDescent="0.25">
      <c r="A193" s="7" t="s">
        <v>2</v>
      </c>
      <c r="B193" s="8" t="s">
        <v>247</v>
      </c>
      <c r="C193" s="9">
        <v>5500000</v>
      </c>
      <c r="D193" s="9">
        <v>5500000</v>
      </c>
      <c r="E193" s="9">
        <v>0</v>
      </c>
      <c r="F193" s="9">
        <v>0</v>
      </c>
    </row>
    <row r="194" spans="1:6" ht="49.5" customHeight="1" x14ac:dyDescent="0.25">
      <c r="A194" s="7" t="s">
        <v>2</v>
      </c>
      <c r="B194" s="8" t="s">
        <v>246</v>
      </c>
      <c r="C194" s="9">
        <v>7000000</v>
      </c>
      <c r="D194" s="9">
        <v>7000000</v>
      </c>
      <c r="E194" s="9">
        <v>0</v>
      </c>
      <c r="F194" s="9">
        <v>0</v>
      </c>
    </row>
    <row r="195" spans="1:6" ht="50.25" customHeight="1" x14ac:dyDescent="0.25">
      <c r="A195" s="7" t="s">
        <v>2</v>
      </c>
      <c r="B195" s="8" t="s">
        <v>245</v>
      </c>
      <c r="C195" s="9">
        <v>6000000</v>
      </c>
      <c r="D195" s="9">
        <v>6000000</v>
      </c>
      <c r="E195" s="9">
        <v>0</v>
      </c>
      <c r="F195" s="9">
        <v>0</v>
      </c>
    </row>
    <row r="196" spans="1:6" ht="15.75" x14ac:dyDescent="0.25">
      <c r="A196" s="6" t="s">
        <v>2</v>
      </c>
      <c r="B196" s="10" t="s">
        <v>52</v>
      </c>
      <c r="C196" s="11">
        <v>4434000</v>
      </c>
      <c r="D196" s="11">
        <v>4434000</v>
      </c>
      <c r="E196" s="11">
        <v>0</v>
      </c>
      <c r="F196" s="11">
        <v>0</v>
      </c>
    </row>
    <row r="197" spans="1:6" ht="47.25" x14ac:dyDescent="0.25">
      <c r="A197" s="7" t="s">
        <v>2</v>
      </c>
      <c r="B197" s="8" t="s">
        <v>241</v>
      </c>
      <c r="C197" s="9">
        <v>4434000</v>
      </c>
      <c r="D197" s="9">
        <v>4434000</v>
      </c>
      <c r="E197" s="9">
        <v>0</v>
      </c>
      <c r="F197" s="9">
        <v>0</v>
      </c>
    </row>
    <row r="198" spans="1:6" ht="15.75" x14ac:dyDescent="0.25">
      <c r="A198" s="6" t="s">
        <v>2</v>
      </c>
      <c r="B198" s="10" t="s">
        <v>51</v>
      </c>
      <c r="C198" s="11">
        <v>9090000</v>
      </c>
      <c r="D198" s="11">
        <v>9090000</v>
      </c>
      <c r="E198" s="11">
        <v>0</v>
      </c>
      <c r="F198" s="11">
        <v>0</v>
      </c>
    </row>
    <row r="199" spans="1:6" ht="31.5" x14ac:dyDescent="0.25">
      <c r="A199" s="7" t="s">
        <v>2</v>
      </c>
      <c r="B199" s="8" t="s">
        <v>228</v>
      </c>
      <c r="C199" s="9">
        <v>9090000</v>
      </c>
      <c r="D199" s="9">
        <v>9090000</v>
      </c>
      <c r="E199" s="9">
        <v>0</v>
      </c>
      <c r="F199" s="9">
        <v>0</v>
      </c>
    </row>
    <row r="200" spans="1:6" ht="15.75" x14ac:dyDescent="0.25">
      <c r="A200" s="6" t="s">
        <v>2</v>
      </c>
      <c r="B200" s="10" t="s">
        <v>50</v>
      </c>
      <c r="C200" s="11">
        <v>44214800</v>
      </c>
      <c r="D200" s="11">
        <v>44214800</v>
      </c>
      <c r="E200" s="11">
        <v>0</v>
      </c>
      <c r="F200" s="11">
        <v>0</v>
      </c>
    </row>
    <row r="201" spans="1:6" ht="34.5" customHeight="1" x14ac:dyDescent="0.25">
      <c r="A201" s="7" t="s">
        <v>2</v>
      </c>
      <c r="B201" s="8" t="s">
        <v>277</v>
      </c>
      <c r="C201" s="9">
        <v>6007800</v>
      </c>
      <c r="D201" s="9">
        <v>6007800</v>
      </c>
      <c r="E201" s="9">
        <v>0</v>
      </c>
      <c r="F201" s="9">
        <v>0</v>
      </c>
    </row>
    <row r="202" spans="1:6" ht="31.5" x14ac:dyDescent="0.25">
      <c r="A202" s="7" t="s">
        <v>2</v>
      </c>
      <c r="B202" s="8" t="s">
        <v>244</v>
      </c>
      <c r="C202" s="9">
        <v>27530000</v>
      </c>
      <c r="D202" s="9">
        <v>27530000</v>
      </c>
      <c r="E202" s="9">
        <v>0</v>
      </c>
      <c r="F202" s="9">
        <v>0</v>
      </c>
    </row>
    <row r="203" spans="1:6" ht="33.75" customHeight="1" x14ac:dyDescent="0.25">
      <c r="A203" s="7" t="s">
        <v>2</v>
      </c>
      <c r="B203" s="8" t="s">
        <v>243</v>
      </c>
      <c r="C203" s="9">
        <v>10677000</v>
      </c>
      <c r="D203" s="9">
        <v>10677000</v>
      </c>
      <c r="E203" s="9">
        <v>0</v>
      </c>
      <c r="F203" s="9">
        <v>0</v>
      </c>
    </row>
    <row r="204" spans="1:6" ht="31.5" x14ac:dyDescent="0.25">
      <c r="A204" s="6" t="s">
        <v>49</v>
      </c>
      <c r="B204" s="10" t="s">
        <v>48</v>
      </c>
      <c r="C204" s="11">
        <v>46496605</v>
      </c>
      <c r="D204" s="11">
        <v>46496605</v>
      </c>
      <c r="E204" s="11">
        <v>0</v>
      </c>
      <c r="F204" s="11">
        <v>0</v>
      </c>
    </row>
    <row r="205" spans="1:6" ht="33.75" customHeight="1" x14ac:dyDescent="0.25">
      <c r="A205" s="12" t="s">
        <v>47</v>
      </c>
      <c r="B205" s="13" t="s">
        <v>46</v>
      </c>
      <c r="C205" s="14">
        <v>46496605</v>
      </c>
      <c r="D205" s="14">
        <v>46496605</v>
      </c>
      <c r="E205" s="14">
        <v>0</v>
      </c>
      <c r="F205" s="14">
        <v>0</v>
      </c>
    </row>
    <row r="206" spans="1:6" ht="49.5" customHeight="1" x14ac:dyDescent="0.25">
      <c r="A206" s="15" t="s">
        <v>45</v>
      </c>
      <c r="B206" s="16" t="s">
        <v>44</v>
      </c>
      <c r="C206" s="17">
        <v>46496605</v>
      </c>
      <c r="D206" s="17">
        <v>46496605</v>
      </c>
      <c r="E206" s="17">
        <v>0</v>
      </c>
      <c r="F206" s="17">
        <v>0</v>
      </c>
    </row>
    <row r="207" spans="1:6" ht="50.25" customHeight="1" x14ac:dyDescent="0.25">
      <c r="A207" s="15" t="s">
        <v>43</v>
      </c>
      <c r="B207" s="16" t="s">
        <v>42</v>
      </c>
      <c r="C207" s="17">
        <v>19396605</v>
      </c>
      <c r="D207" s="17">
        <v>19396605</v>
      </c>
      <c r="E207" s="17">
        <v>0</v>
      </c>
      <c r="F207" s="17">
        <v>0</v>
      </c>
    </row>
    <row r="208" spans="1:6" ht="31.5" x14ac:dyDescent="0.25">
      <c r="A208" s="7" t="s">
        <v>2</v>
      </c>
      <c r="B208" s="8" t="s">
        <v>282</v>
      </c>
      <c r="C208" s="9">
        <v>78505</v>
      </c>
      <c r="D208" s="9">
        <v>78505</v>
      </c>
      <c r="E208" s="9">
        <v>0</v>
      </c>
      <c r="F208" s="9">
        <v>0</v>
      </c>
    </row>
    <row r="209" spans="1:6" ht="31.5" x14ac:dyDescent="0.25">
      <c r="A209" s="7" t="s">
        <v>2</v>
      </c>
      <c r="B209" s="8" t="s">
        <v>39</v>
      </c>
      <c r="C209" s="9">
        <v>19318100</v>
      </c>
      <c r="D209" s="9">
        <v>19318100</v>
      </c>
      <c r="E209" s="9">
        <v>0</v>
      </c>
      <c r="F209" s="9">
        <v>0</v>
      </c>
    </row>
    <row r="210" spans="1:6" ht="34.5" customHeight="1" x14ac:dyDescent="0.25">
      <c r="A210" s="15" t="s">
        <v>41</v>
      </c>
      <c r="B210" s="16" t="s">
        <v>40</v>
      </c>
      <c r="C210" s="17">
        <v>27100000</v>
      </c>
      <c r="D210" s="17">
        <v>27100000</v>
      </c>
      <c r="E210" s="17">
        <v>0</v>
      </c>
      <c r="F210" s="17">
        <v>0</v>
      </c>
    </row>
    <row r="211" spans="1:6" ht="31.5" x14ac:dyDescent="0.25">
      <c r="A211" s="7" t="s">
        <v>2</v>
      </c>
      <c r="B211" s="8" t="s">
        <v>39</v>
      </c>
      <c r="C211" s="9">
        <v>27100000</v>
      </c>
      <c r="D211" s="9">
        <v>27100000</v>
      </c>
      <c r="E211" s="9">
        <v>0</v>
      </c>
      <c r="F211" s="9">
        <v>0</v>
      </c>
    </row>
    <row r="212" spans="1:6" ht="31.5" x14ac:dyDescent="0.25">
      <c r="A212" s="6" t="s">
        <v>38</v>
      </c>
      <c r="B212" s="10" t="s">
        <v>37</v>
      </c>
      <c r="C212" s="11">
        <v>498380391</v>
      </c>
      <c r="D212" s="11">
        <v>164641073</v>
      </c>
      <c r="E212" s="11">
        <v>333739318</v>
      </c>
      <c r="F212" s="11">
        <v>0</v>
      </c>
    </row>
    <row r="213" spans="1:6" ht="31.5" x14ac:dyDescent="0.25">
      <c r="A213" s="12" t="s">
        <v>36</v>
      </c>
      <c r="B213" s="13" t="s">
        <v>35</v>
      </c>
      <c r="C213" s="14">
        <v>498380391</v>
      </c>
      <c r="D213" s="14">
        <v>164641073</v>
      </c>
      <c r="E213" s="14">
        <v>333739318</v>
      </c>
      <c r="F213" s="14">
        <v>0</v>
      </c>
    </row>
    <row r="214" spans="1:6" ht="33" customHeight="1" x14ac:dyDescent="0.25">
      <c r="A214" s="15" t="s">
        <v>34</v>
      </c>
      <c r="B214" s="16" t="s">
        <v>33</v>
      </c>
      <c r="C214" s="17">
        <v>40100000</v>
      </c>
      <c r="D214" s="17">
        <v>40100000</v>
      </c>
      <c r="E214" s="17">
        <v>0</v>
      </c>
      <c r="F214" s="17">
        <v>0</v>
      </c>
    </row>
    <row r="215" spans="1:6" ht="47.25" x14ac:dyDescent="0.25">
      <c r="A215" s="15" t="s">
        <v>32</v>
      </c>
      <c r="B215" s="16" t="s">
        <v>31</v>
      </c>
      <c r="C215" s="17">
        <v>40100000</v>
      </c>
      <c r="D215" s="17">
        <v>40100000</v>
      </c>
      <c r="E215" s="17">
        <v>0</v>
      </c>
      <c r="F215" s="17">
        <v>0</v>
      </c>
    </row>
    <row r="216" spans="1:6" ht="47.25" x14ac:dyDescent="0.25">
      <c r="A216" s="7" t="s">
        <v>2</v>
      </c>
      <c r="B216" s="8" t="s">
        <v>242</v>
      </c>
      <c r="C216" s="9">
        <v>40100000</v>
      </c>
      <c r="D216" s="9">
        <v>40100000</v>
      </c>
      <c r="E216" s="9">
        <v>0</v>
      </c>
      <c r="F216" s="9">
        <v>0</v>
      </c>
    </row>
    <row r="217" spans="1:6" ht="49.5" customHeight="1" x14ac:dyDescent="0.25">
      <c r="A217" s="15" t="s">
        <v>30</v>
      </c>
      <c r="B217" s="16" t="s">
        <v>29</v>
      </c>
      <c r="C217" s="17">
        <v>458280391</v>
      </c>
      <c r="D217" s="17">
        <v>124541073</v>
      </c>
      <c r="E217" s="17">
        <v>333739318</v>
      </c>
      <c r="F217" s="17">
        <v>0</v>
      </c>
    </row>
    <row r="218" spans="1:6" ht="47.25" x14ac:dyDescent="0.25">
      <c r="A218" s="15" t="s">
        <v>28</v>
      </c>
      <c r="B218" s="16" t="s">
        <v>27</v>
      </c>
      <c r="C218" s="17">
        <v>106000000</v>
      </c>
      <c r="D218" s="17">
        <v>106000000</v>
      </c>
      <c r="E218" s="17">
        <v>0</v>
      </c>
      <c r="F218" s="17">
        <v>0</v>
      </c>
    </row>
    <row r="219" spans="1:6" ht="15.75" x14ac:dyDescent="0.25">
      <c r="A219" s="6" t="s">
        <v>2</v>
      </c>
      <c r="B219" s="10" t="s">
        <v>26</v>
      </c>
      <c r="C219" s="11">
        <v>58000000</v>
      </c>
      <c r="D219" s="11">
        <v>58000000</v>
      </c>
      <c r="E219" s="11">
        <v>0</v>
      </c>
      <c r="F219" s="11">
        <v>0</v>
      </c>
    </row>
    <row r="220" spans="1:6" ht="63" x14ac:dyDescent="0.25">
      <c r="A220" s="7" t="s">
        <v>2</v>
      </c>
      <c r="B220" s="8" t="s">
        <v>24</v>
      </c>
      <c r="C220" s="9">
        <v>58000000</v>
      </c>
      <c r="D220" s="9">
        <v>58000000</v>
      </c>
      <c r="E220" s="9">
        <v>0</v>
      </c>
      <c r="F220" s="9">
        <v>0</v>
      </c>
    </row>
    <row r="221" spans="1:6" ht="15.75" x14ac:dyDescent="0.25">
      <c r="A221" s="6" t="s">
        <v>2</v>
      </c>
      <c r="B221" s="10" t="s">
        <v>25</v>
      </c>
      <c r="C221" s="11">
        <v>48000000</v>
      </c>
      <c r="D221" s="11">
        <v>48000000</v>
      </c>
      <c r="E221" s="11">
        <v>0</v>
      </c>
      <c r="F221" s="11">
        <v>0</v>
      </c>
    </row>
    <row r="222" spans="1:6" ht="63" x14ac:dyDescent="0.25">
      <c r="A222" s="7" t="s">
        <v>2</v>
      </c>
      <c r="B222" s="8" t="s">
        <v>24</v>
      </c>
      <c r="C222" s="9">
        <v>48000000</v>
      </c>
      <c r="D222" s="9">
        <v>48000000</v>
      </c>
      <c r="E222" s="9">
        <v>0</v>
      </c>
      <c r="F222" s="9">
        <v>0</v>
      </c>
    </row>
    <row r="223" spans="1:6" ht="47.25" x14ac:dyDescent="0.25">
      <c r="A223" s="15" t="s">
        <v>23</v>
      </c>
      <c r="B223" s="16" t="s">
        <v>22</v>
      </c>
      <c r="C223" s="17">
        <v>16251660</v>
      </c>
      <c r="D223" s="17">
        <v>16251660</v>
      </c>
      <c r="E223" s="17">
        <v>0</v>
      </c>
      <c r="F223" s="17">
        <v>0</v>
      </c>
    </row>
    <row r="224" spans="1:6" ht="15.75" x14ac:dyDescent="0.25">
      <c r="A224" s="6" t="s">
        <v>2</v>
      </c>
      <c r="B224" s="10" t="s">
        <v>19</v>
      </c>
      <c r="C224" s="11">
        <v>16251660</v>
      </c>
      <c r="D224" s="11">
        <v>16251660</v>
      </c>
      <c r="E224" s="11">
        <v>0</v>
      </c>
      <c r="F224" s="11">
        <v>0</v>
      </c>
    </row>
    <row r="225" spans="1:6" ht="31.5" x14ac:dyDescent="0.25">
      <c r="A225" s="7" t="s">
        <v>2</v>
      </c>
      <c r="B225" s="8" t="s">
        <v>18</v>
      </c>
      <c r="C225" s="9">
        <v>16251660</v>
      </c>
      <c r="D225" s="9">
        <v>16251660</v>
      </c>
      <c r="E225" s="9">
        <v>0</v>
      </c>
      <c r="F225" s="9">
        <v>0</v>
      </c>
    </row>
    <row r="226" spans="1:6" ht="31.5" x14ac:dyDescent="0.25">
      <c r="A226" s="15" t="s">
        <v>21</v>
      </c>
      <c r="B226" s="16" t="s">
        <v>20</v>
      </c>
      <c r="C226" s="17">
        <v>336028731</v>
      </c>
      <c r="D226" s="17">
        <v>2289413</v>
      </c>
      <c r="E226" s="17">
        <v>333739318</v>
      </c>
      <c r="F226" s="17">
        <v>0</v>
      </c>
    </row>
    <row r="227" spans="1:6" ht="15.75" x14ac:dyDescent="0.25">
      <c r="A227" s="6" t="s">
        <v>2</v>
      </c>
      <c r="B227" s="10" t="s">
        <v>19</v>
      </c>
      <c r="C227" s="11">
        <v>336028731</v>
      </c>
      <c r="D227" s="11">
        <v>2289413</v>
      </c>
      <c r="E227" s="11">
        <v>333739318</v>
      </c>
      <c r="F227" s="11">
        <v>0</v>
      </c>
    </row>
    <row r="228" spans="1:6" ht="31.5" x14ac:dyDescent="0.25">
      <c r="A228" s="7" t="s">
        <v>2</v>
      </c>
      <c r="B228" s="8" t="s">
        <v>18</v>
      </c>
      <c r="C228" s="9">
        <v>336028731</v>
      </c>
      <c r="D228" s="9">
        <v>2289413</v>
      </c>
      <c r="E228" s="9">
        <v>333739318</v>
      </c>
      <c r="F228" s="9">
        <v>0</v>
      </c>
    </row>
    <row r="229" spans="1:6" ht="31.5" x14ac:dyDescent="0.25">
      <c r="A229" s="6" t="s">
        <v>17</v>
      </c>
      <c r="B229" s="10" t="s">
        <v>16</v>
      </c>
      <c r="C229" s="11">
        <v>71217537</v>
      </c>
      <c r="D229" s="11">
        <v>31977037</v>
      </c>
      <c r="E229" s="11">
        <v>39240500</v>
      </c>
      <c r="F229" s="11">
        <v>0</v>
      </c>
    </row>
    <row r="230" spans="1:6" ht="31.5" x14ac:dyDescent="0.25">
      <c r="A230" s="12" t="s">
        <v>15</v>
      </c>
      <c r="B230" s="13" t="s">
        <v>14</v>
      </c>
      <c r="C230" s="14">
        <v>71217537</v>
      </c>
      <c r="D230" s="14">
        <v>31977037</v>
      </c>
      <c r="E230" s="14">
        <v>39240500</v>
      </c>
      <c r="F230" s="14">
        <v>0</v>
      </c>
    </row>
    <row r="231" spans="1:6" ht="31.5" x14ac:dyDescent="0.25">
      <c r="A231" s="15" t="s">
        <v>13</v>
      </c>
      <c r="B231" s="16" t="s">
        <v>12</v>
      </c>
      <c r="C231" s="17">
        <v>20352237</v>
      </c>
      <c r="D231" s="17">
        <v>10458537</v>
      </c>
      <c r="E231" s="17">
        <v>9893700</v>
      </c>
      <c r="F231" s="17">
        <v>0</v>
      </c>
    </row>
    <row r="232" spans="1:6" ht="47.25" x14ac:dyDescent="0.25">
      <c r="A232" s="15" t="s">
        <v>11</v>
      </c>
      <c r="B232" s="16" t="s">
        <v>10</v>
      </c>
      <c r="C232" s="17">
        <v>20352237</v>
      </c>
      <c r="D232" s="17">
        <v>10458537</v>
      </c>
      <c r="E232" s="17">
        <v>9893700</v>
      </c>
      <c r="F232" s="17">
        <v>0</v>
      </c>
    </row>
    <row r="233" spans="1:6" ht="15.75" x14ac:dyDescent="0.25">
      <c r="A233" s="6" t="s">
        <v>2</v>
      </c>
      <c r="B233" s="10" t="s">
        <v>9</v>
      </c>
      <c r="C233" s="11">
        <v>2168040</v>
      </c>
      <c r="D233" s="11">
        <v>788144</v>
      </c>
      <c r="E233" s="11">
        <v>1379896</v>
      </c>
      <c r="F233" s="11">
        <v>0</v>
      </c>
    </row>
    <row r="234" spans="1:6" ht="31.5" x14ac:dyDescent="0.25">
      <c r="A234" s="7" t="s">
        <v>2</v>
      </c>
      <c r="B234" s="8" t="s">
        <v>239</v>
      </c>
      <c r="C234" s="9">
        <v>2168040</v>
      </c>
      <c r="D234" s="9">
        <v>788144</v>
      </c>
      <c r="E234" s="9">
        <v>1379896</v>
      </c>
      <c r="F234" s="9">
        <v>0</v>
      </c>
    </row>
    <row r="235" spans="1:6" ht="15.75" x14ac:dyDescent="0.25">
      <c r="A235" s="6" t="s">
        <v>2</v>
      </c>
      <c r="B235" s="10" t="s">
        <v>8</v>
      </c>
      <c r="C235" s="11">
        <v>13376560</v>
      </c>
      <c r="D235" s="11">
        <v>4862756</v>
      </c>
      <c r="E235" s="11">
        <v>8513804</v>
      </c>
      <c r="F235" s="11">
        <v>0</v>
      </c>
    </row>
    <row r="236" spans="1:6" ht="63" x14ac:dyDescent="0.25">
      <c r="A236" s="7" t="s">
        <v>2</v>
      </c>
      <c r="B236" s="8" t="s">
        <v>229</v>
      </c>
      <c r="C236" s="9">
        <v>11765620</v>
      </c>
      <c r="D236" s="9">
        <v>4277134</v>
      </c>
      <c r="E236" s="9">
        <v>7488486</v>
      </c>
      <c r="F236" s="9">
        <v>0</v>
      </c>
    </row>
    <row r="237" spans="1:6" ht="31.5" x14ac:dyDescent="0.25">
      <c r="A237" s="7" t="s">
        <v>2</v>
      </c>
      <c r="B237" s="8" t="s">
        <v>230</v>
      </c>
      <c r="C237" s="9">
        <v>1610940</v>
      </c>
      <c r="D237" s="9">
        <v>585622</v>
      </c>
      <c r="E237" s="9">
        <v>1025318</v>
      </c>
      <c r="F237" s="9">
        <v>0</v>
      </c>
    </row>
    <row r="238" spans="1:6" ht="15.75" x14ac:dyDescent="0.25">
      <c r="A238" s="6" t="s">
        <v>2</v>
      </c>
      <c r="B238" s="10" t="s">
        <v>7</v>
      </c>
      <c r="C238" s="11">
        <v>4807637</v>
      </c>
      <c r="D238" s="11">
        <v>4807637</v>
      </c>
      <c r="E238" s="11">
        <v>0</v>
      </c>
      <c r="F238" s="11">
        <v>0</v>
      </c>
    </row>
    <row r="239" spans="1:6" ht="31.5" x14ac:dyDescent="0.25">
      <c r="A239" s="7" t="s">
        <v>2</v>
      </c>
      <c r="B239" s="8" t="s">
        <v>231</v>
      </c>
      <c r="C239" s="9">
        <v>3136862</v>
      </c>
      <c r="D239" s="9">
        <v>3136862</v>
      </c>
      <c r="E239" s="9">
        <v>0</v>
      </c>
      <c r="F239" s="9">
        <v>0</v>
      </c>
    </row>
    <row r="240" spans="1:6" ht="31.5" x14ac:dyDescent="0.25">
      <c r="A240" s="7" t="s">
        <v>2</v>
      </c>
      <c r="B240" s="8" t="s">
        <v>232</v>
      </c>
      <c r="C240" s="9">
        <v>1670775</v>
      </c>
      <c r="D240" s="9">
        <v>1670775</v>
      </c>
      <c r="E240" s="9">
        <v>0</v>
      </c>
      <c r="F240" s="9">
        <v>0</v>
      </c>
    </row>
    <row r="241" spans="1:6" ht="48.75" customHeight="1" x14ac:dyDescent="0.25">
      <c r="A241" s="15" t="s">
        <v>6</v>
      </c>
      <c r="B241" s="16" t="s">
        <v>5</v>
      </c>
      <c r="C241" s="17">
        <v>50865300</v>
      </c>
      <c r="D241" s="17">
        <v>21518500</v>
      </c>
      <c r="E241" s="17">
        <v>29346800</v>
      </c>
      <c r="F241" s="17">
        <v>0</v>
      </c>
    </row>
    <row r="242" spans="1:6" ht="47.25" x14ac:dyDescent="0.25">
      <c r="A242" s="15" t="s">
        <v>4</v>
      </c>
      <c r="B242" s="16" t="s">
        <v>3</v>
      </c>
      <c r="C242" s="17">
        <v>50865300</v>
      </c>
      <c r="D242" s="17">
        <v>21518500</v>
      </c>
      <c r="E242" s="17">
        <v>29346800</v>
      </c>
      <c r="F242" s="17">
        <v>0</v>
      </c>
    </row>
    <row r="243" spans="1:6" ht="47.25" x14ac:dyDescent="0.25">
      <c r="A243" s="7" t="s">
        <v>2</v>
      </c>
      <c r="B243" s="8" t="s">
        <v>240</v>
      </c>
      <c r="C243" s="9">
        <v>50865300</v>
      </c>
      <c r="D243" s="9">
        <v>21518500</v>
      </c>
      <c r="E243" s="9">
        <v>29346800</v>
      </c>
      <c r="F243" s="9">
        <v>0</v>
      </c>
    </row>
    <row r="244" spans="1:6" ht="17.25" customHeight="1" x14ac:dyDescent="0.25">
      <c r="A244" s="19" t="s">
        <v>207</v>
      </c>
      <c r="B244" s="19"/>
      <c r="C244" s="18">
        <v>2860488156</v>
      </c>
      <c r="D244" s="18">
        <v>1802909238</v>
      </c>
      <c r="E244" s="18">
        <f>1006069718+51509200</f>
        <v>1057578918</v>
      </c>
      <c r="F244" s="18">
        <v>0</v>
      </c>
    </row>
    <row r="245" spans="1:6" ht="16.5" customHeight="1" x14ac:dyDescent="0.25">
      <c r="A245" s="8"/>
      <c r="B245" s="8" t="s">
        <v>1</v>
      </c>
      <c r="C245" s="4">
        <v>1231930809</v>
      </c>
      <c r="D245" s="4">
        <v>963001909</v>
      </c>
      <c r="E245" s="4">
        <v>268928900</v>
      </c>
      <c r="F245" s="4">
        <v>0</v>
      </c>
    </row>
    <row r="246" spans="1:6" ht="16.5" customHeight="1" x14ac:dyDescent="0.25">
      <c r="A246" s="8"/>
      <c r="B246" s="8" t="s">
        <v>0</v>
      </c>
      <c r="C246" s="4">
        <v>1628557347</v>
      </c>
      <c r="D246" s="4">
        <v>839907329</v>
      </c>
      <c r="E246" s="4">
        <f>737140818+51509200</f>
        <v>788650018</v>
      </c>
      <c r="F246" s="4">
        <v>0</v>
      </c>
    </row>
  </sheetData>
  <mergeCells count="3">
    <mergeCell ref="A244:B244"/>
    <mergeCell ref="C4:C5"/>
    <mergeCell ref="A2:F2"/>
  </mergeCells>
  <pageMargins left="0.19685039370078741" right="0.19685039370078741" top="0.78740157480314965" bottom="0.39370078740157483" header="0.19685039370078741" footer="0.19685039370078741"/>
  <pageSetup paperSize="9" fitToHeight="0" orientation="landscape" r:id="rId1"/>
  <headerFooter differentFirst="1" alignWithMargins="0">
    <oddHeader>&amp;C&amp;"Times New Roman,обычный"&amp;14&amp;P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АИП 2018 (с измен.июня)</vt:lpstr>
      <vt:lpstr>'АИП 2018 (с измен.июня)'!Заголовки_для_печати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Игнатова Татьяна Михайловна</dc:creator>
  <cp:lastModifiedBy>Леонова Анна Владимировна</cp:lastModifiedBy>
  <cp:lastPrinted>2018-06-09T10:54:28Z</cp:lastPrinted>
  <dcterms:created xsi:type="dcterms:W3CDTF">2018-06-06T08:39:39Z</dcterms:created>
  <dcterms:modified xsi:type="dcterms:W3CDTF">2018-06-09T11:20:38Z</dcterms:modified>
</cp:coreProperties>
</file>