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80" windowHeight="1681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Лист2!$A$1:$C$37</definedName>
  </definedNames>
  <calcPr calcId="145621"/>
</workbook>
</file>

<file path=xl/calcChain.xml><?xml version="1.0" encoding="utf-8"?>
<calcChain xmlns="http://schemas.openxmlformats.org/spreadsheetml/2006/main">
  <c r="C28" i="2" l="1"/>
  <c r="C30" i="2" l="1"/>
  <c r="C26" i="2"/>
  <c r="C25" i="2" l="1"/>
  <c r="C18" i="2" l="1"/>
  <c r="C13" i="2"/>
  <c r="C8" i="2"/>
  <c r="C21" i="2"/>
  <c r="C19" i="2"/>
  <c r="C16" i="2"/>
  <c r="C14" i="2"/>
  <c r="C11" i="2"/>
  <c r="C9" i="2"/>
  <c r="C36" i="2" l="1"/>
  <c r="C35" i="2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34" i="2" l="1"/>
  <c r="C37" i="2" s="1"/>
  <c r="C53" i="1"/>
</calcChain>
</file>

<file path=xl/sharedStrings.xml><?xml version="1.0" encoding="utf-8"?>
<sst xmlns="http://schemas.openxmlformats.org/spreadsheetml/2006/main" count="159" uniqueCount="135">
  <si>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</si>
  <si>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</si>
  <si>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</si>
  <si>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</si>
  <si>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</si>
  <si>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</si>
  <si>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</si>
  <si>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</si>
  <si>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</si>
  <si>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</si>
  <si>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</si>
  <si>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</si>
  <si>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</si>
  <si>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</si>
  <si>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</si>
  <si>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</si>
  <si>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</si>
  <si>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</si>
  <si>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</si>
  <si>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</si>
  <si>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</si>
  <si>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</si>
  <si>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</si>
  <si>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</si>
  <si>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</si>
  <si>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</si>
  <si>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</si>
  <si>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</si>
  <si>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</si>
  <si>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</si>
  <si>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</si>
  <si>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</si>
  <si>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</si>
  <si>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</si>
  <si>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</si>
  <si>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</si>
  <si>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</si>
  <si>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</si>
  <si>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</si>
  <si>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</si>
  <si>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</si>
  <si>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</si>
  <si>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</si>
  <si>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</si>
  <si>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</si>
  <si>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</si>
  <si>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</si>
  <si>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</si>
  <si>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</si>
  <si>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</si>
  <si>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</si>
  <si>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</si>
  <si>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</si>
  <si>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</si>
  <si>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</si>
  <si>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</si>
  <si>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</si>
  <si>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</si>
  <si>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</si>
  <si>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</si>
  <si>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</si>
  <si>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</si>
  <si>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</si>
  <si>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</si>
  <si>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</si>
  <si>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</si>
  <si>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</si>
  <si>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</si>
  <si>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</si>
  <si>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</si>
  <si>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</si>
  <si>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</si>
  <si>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</si>
  <si>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</si>
  <si>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</si>
  <si>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</si>
  <si>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</si>
  <si>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</si>
  <si>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</si>
  <si>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</si>
  <si>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</si>
  <si>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</si>
  <si>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</si>
  <si>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</si>
  <si>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</si>
  <si>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</si>
  <si>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</si>
  <si>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</si>
  <si>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</si>
  <si>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</si>
  <si>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</si>
  <si>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</si>
  <si>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</si>
  <si>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</si>
  <si>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</si>
  <si>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</si>
  <si>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</si>
  <si>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</si>
  <si>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</si>
  <si>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</si>
  <si>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</si>
  <si>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</si>
  <si>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</si>
  <si>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</si>
  <si>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</si>
  <si>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</si>
  <si>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</si>
  <si>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</si>
  <si>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</si>
  <si>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</si>
  <si>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</si>
  <si>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</si>
  <si>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</si>
  <si>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</si>
  <si>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</si>
  <si>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</si>
  <si>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</si>
  <si>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</si>
  <si>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</si>
  <si>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</si>
  <si>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</si>
  <si>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</si>
  <si>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</si>
  <si>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</si>
  <si>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</si>
  <si>
    <t>Средства от продажи акций и иных форм участия в капитале, находящихся в собственности субъектов Российской Федерации</t>
  </si>
  <si>
    <t>911 01 06 01 00 02 0000 630</t>
  </si>
  <si>
    <t>911 01 06 01 00 00 0000 000</t>
  </si>
  <si>
    <t>Источники                                                                                                                                               финансирования дефицита областного бюджета за 2018 год                                           по кодам классификации источников финансирования дефицитов бюджетов</t>
  </si>
  <si>
    <t>Приложение 10</t>
  </si>
  <si>
    <t xml:space="preserve">от _________________ № ___ 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</si>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</sst>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abSelected="1" view="pageBreakPreview" topLeftCell="A25" zoomScaleNormal="100" zoomScaleSheetLayoutView="100" workbookViewId="0">
      <selection activeCell="B32" sqref="B32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3">
      <c r="A1" s="52" t="s">
        <v>129</v>
      </c>
      <c r="B1" s="52"/>
      <c r="C1" s="52"/>
    </row>
    <row r="2" spans="1:3" ht="17.25" customHeight="1" x14ac:dyDescent="0.3">
      <c r="A2" s="52" t="s">
        <v>62</v>
      </c>
      <c r="B2" s="52"/>
      <c r="C2" s="52"/>
    </row>
    <row r="3" spans="1:3" ht="18.75" x14ac:dyDescent="0.3">
      <c r="A3" s="52" t="s">
        <v>130</v>
      </c>
      <c r="B3" s="52"/>
      <c r="C3" s="52"/>
    </row>
    <row r="4" spans="1:3" ht="17.25" customHeight="1" x14ac:dyDescent="0.2"/>
    <row r="5" spans="1:3" ht="72.75" customHeight="1" x14ac:dyDescent="0.3">
      <c r="A5" s="51" t="s">
        <v>128</v>
      </c>
      <c r="B5" s="51"/>
      <c r="C5" s="51"/>
    </row>
    <row r="6" spans="1:3" ht="18.75" x14ac:dyDescent="0.3">
      <c r="A6" s="50"/>
      <c r="B6" s="50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-223000000</v>
      </c>
    </row>
    <row r="9" spans="1:3" ht="63" x14ac:dyDescent="0.25">
      <c r="A9" s="24" t="s">
        <v>23</v>
      </c>
      <c r="B9" s="33" t="s">
        <v>72</v>
      </c>
      <c r="C9" s="37">
        <f>C10</f>
        <v>3000000000</v>
      </c>
    </row>
    <row r="10" spans="1:3" ht="63" x14ac:dyDescent="0.25">
      <c r="A10" s="22" t="s">
        <v>7</v>
      </c>
      <c r="B10" s="34" t="s">
        <v>97</v>
      </c>
      <c r="C10" s="38">
        <v>3000000000</v>
      </c>
    </row>
    <row r="11" spans="1:3" ht="63" x14ac:dyDescent="0.25">
      <c r="A11" s="24" t="s">
        <v>24</v>
      </c>
      <c r="B11" s="33" t="s">
        <v>79</v>
      </c>
      <c r="C11" s="37">
        <f>C12</f>
        <v>3223000000</v>
      </c>
    </row>
    <row r="12" spans="1:3" ht="63" x14ac:dyDescent="0.25">
      <c r="A12" s="22" t="s">
        <v>8</v>
      </c>
      <c r="B12" s="34" t="s">
        <v>92</v>
      </c>
      <c r="C12" s="38">
        <v>3223000000</v>
      </c>
    </row>
    <row r="13" spans="1:3" ht="31.5" x14ac:dyDescent="0.25">
      <c r="A13" s="24" t="s">
        <v>105</v>
      </c>
      <c r="B13" s="33" t="s">
        <v>73</v>
      </c>
      <c r="C13" s="37">
        <f>C15-C17</f>
        <v>1983834000</v>
      </c>
    </row>
    <row r="14" spans="1:3" ht="47.25" x14ac:dyDescent="0.25">
      <c r="A14" s="24" t="s">
        <v>106</v>
      </c>
      <c r="B14" s="33" t="s">
        <v>74</v>
      </c>
      <c r="C14" s="37">
        <f>C15</f>
        <v>21411750000</v>
      </c>
    </row>
    <row r="15" spans="1:3" ht="51" customHeight="1" x14ac:dyDescent="0.25">
      <c r="A15" s="22" t="s">
        <v>107</v>
      </c>
      <c r="B15" s="34" t="s">
        <v>93</v>
      </c>
      <c r="C15" s="38">
        <v>21411750000</v>
      </c>
    </row>
    <row r="16" spans="1:3" ht="47.25" x14ac:dyDescent="0.25">
      <c r="A16" s="24" t="s">
        <v>108</v>
      </c>
      <c r="B16" s="33" t="s">
        <v>75</v>
      </c>
      <c r="C16" s="37">
        <f>C17</f>
        <v>19427916000</v>
      </c>
    </row>
    <row r="17" spans="1:3" ht="48.75" customHeight="1" x14ac:dyDescent="0.25">
      <c r="A17" s="22" t="s">
        <v>109</v>
      </c>
      <c r="B17" s="34" t="s">
        <v>94</v>
      </c>
      <c r="C17" s="38">
        <v>19427916000</v>
      </c>
    </row>
    <row r="18" spans="1:3" ht="33.75" customHeight="1" x14ac:dyDescent="0.25">
      <c r="A18" s="24" t="s">
        <v>110</v>
      </c>
      <c r="B18" s="33" t="s">
        <v>82</v>
      </c>
      <c r="C18" s="37">
        <f>C20-C22</f>
        <v>-725834100</v>
      </c>
    </row>
    <row r="19" spans="1:3" ht="50.25" customHeight="1" x14ac:dyDescent="0.25">
      <c r="A19" s="24" t="s">
        <v>111</v>
      </c>
      <c r="B19" s="33" t="s">
        <v>83</v>
      </c>
      <c r="C19" s="37">
        <f>C20</f>
        <v>19218000000</v>
      </c>
    </row>
    <row r="20" spans="1:3" ht="66.75" customHeight="1" x14ac:dyDescent="0.25">
      <c r="A20" s="22" t="s">
        <v>112</v>
      </c>
      <c r="B20" s="36" t="s">
        <v>95</v>
      </c>
      <c r="C20" s="39">
        <v>19218000000</v>
      </c>
    </row>
    <row r="21" spans="1:3" ht="66" customHeight="1" x14ac:dyDescent="0.25">
      <c r="A21" s="24" t="s">
        <v>113</v>
      </c>
      <c r="B21" s="33" t="s">
        <v>76</v>
      </c>
      <c r="C21" s="37">
        <f>C22</f>
        <v>19943834100</v>
      </c>
    </row>
    <row r="22" spans="1:3" ht="64.5" customHeight="1" x14ac:dyDescent="0.25">
      <c r="A22" s="22" t="s">
        <v>114</v>
      </c>
      <c r="B22" s="34" t="s">
        <v>96</v>
      </c>
      <c r="C22" s="38">
        <v>19943834100</v>
      </c>
    </row>
    <row r="23" spans="1:3" ht="49.5" hidden="1" customHeight="1" x14ac:dyDescent="0.25">
      <c r="A23" s="24" t="s">
        <v>127</v>
      </c>
      <c r="B23" s="33" t="s">
        <v>29</v>
      </c>
      <c r="C23" s="41">
        <v>0</v>
      </c>
    </row>
    <row r="24" spans="1:3" ht="64.5" hidden="1" customHeight="1" x14ac:dyDescent="0.25">
      <c r="A24" s="22" t="s">
        <v>126</v>
      </c>
      <c r="B24" s="34" t="s">
        <v>125</v>
      </c>
      <c r="C24" s="38">
        <v>0</v>
      </c>
    </row>
    <row r="25" spans="1:3" ht="47.25" x14ac:dyDescent="0.25">
      <c r="A25" s="24" t="s">
        <v>115</v>
      </c>
      <c r="B25" s="33" t="s">
        <v>80</v>
      </c>
      <c r="C25" s="40">
        <f>C28-C26</f>
        <v>-96056116.200000048</v>
      </c>
    </row>
    <row r="26" spans="1:3" ht="47.25" x14ac:dyDescent="0.25">
      <c r="A26" s="24" t="s">
        <v>116</v>
      </c>
      <c r="B26" s="33" t="s">
        <v>78</v>
      </c>
      <c r="C26" s="37">
        <f>C27</f>
        <v>669612125</v>
      </c>
    </row>
    <row r="27" spans="1:3" s="28" customFormat="1" ht="63.75" customHeight="1" x14ac:dyDescent="0.25">
      <c r="A27" s="22" t="s">
        <v>117</v>
      </c>
      <c r="B27" s="34" t="s">
        <v>99</v>
      </c>
      <c r="C27" s="38">
        <v>669612125</v>
      </c>
    </row>
    <row r="28" spans="1:3" ht="47.25" x14ac:dyDescent="0.25">
      <c r="A28" s="24" t="s">
        <v>118</v>
      </c>
      <c r="B28" s="33" t="s">
        <v>81</v>
      </c>
      <c r="C28" s="37">
        <f>C29</f>
        <v>573556008.79999995</v>
      </c>
    </row>
    <row r="29" spans="1:3" s="28" customFormat="1" ht="81.75" customHeight="1" x14ac:dyDescent="0.25">
      <c r="A29" s="22" t="s">
        <v>119</v>
      </c>
      <c r="B29" s="34" t="s">
        <v>100</v>
      </c>
      <c r="C29" s="38">
        <v>573556008.79999995</v>
      </c>
    </row>
    <row r="30" spans="1:3" s="28" customFormat="1" ht="31.5" x14ac:dyDescent="0.25">
      <c r="A30" s="32" t="s">
        <v>120</v>
      </c>
      <c r="B30" s="33" t="s">
        <v>102</v>
      </c>
      <c r="C30" s="41">
        <f>C33</f>
        <v>146000000</v>
      </c>
    </row>
    <row r="31" spans="1:3" s="28" customFormat="1" ht="97.5" customHeight="1" x14ac:dyDescent="0.25">
      <c r="A31" s="45" t="s">
        <v>131</v>
      </c>
      <c r="B31" s="46" t="s">
        <v>132</v>
      </c>
      <c r="C31" s="39">
        <v>0</v>
      </c>
    </row>
    <row r="32" spans="1:3" s="28" customFormat="1" ht="98.25" customHeight="1" x14ac:dyDescent="0.25">
      <c r="A32" s="47" t="s">
        <v>133</v>
      </c>
      <c r="B32" s="46" t="s">
        <v>134</v>
      </c>
      <c r="C32" s="44">
        <v>0</v>
      </c>
    </row>
    <row r="33" spans="1:3" s="28" customFormat="1" ht="159.75" customHeight="1" x14ac:dyDescent="0.25">
      <c r="A33" s="42" t="s">
        <v>121</v>
      </c>
      <c r="B33" s="43" t="s">
        <v>104</v>
      </c>
      <c r="C33" s="44">
        <v>146000000</v>
      </c>
    </row>
    <row r="34" spans="1:3" s="29" customFormat="1" ht="33" customHeight="1" x14ac:dyDescent="0.25">
      <c r="A34" s="24" t="s">
        <v>122</v>
      </c>
      <c r="B34" s="33" t="s">
        <v>77</v>
      </c>
      <c r="C34" s="37">
        <f>C36-C35</f>
        <v>105438320.68998718</v>
      </c>
    </row>
    <row r="35" spans="1:3" s="29" customFormat="1" ht="34.5" customHeight="1" x14ac:dyDescent="0.25">
      <c r="A35" s="35" t="s">
        <v>123</v>
      </c>
      <c r="B35" s="36" t="s">
        <v>98</v>
      </c>
      <c r="C35" s="38">
        <f>65948149077.16+C9+C14+C19+C28+C30</f>
        <v>110297455085.96001</v>
      </c>
    </row>
    <row r="36" spans="1:3" s="29" customFormat="1" ht="47.25" x14ac:dyDescent="0.25">
      <c r="A36" s="35" t="s">
        <v>124</v>
      </c>
      <c r="B36" s="36" t="s">
        <v>41</v>
      </c>
      <c r="C36" s="38">
        <f>67138531181.65+C11+C16+C21+C26</f>
        <v>110402893406.64999</v>
      </c>
    </row>
    <row r="37" spans="1:3" ht="18.75" customHeight="1" x14ac:dyDescent="0.25">
      <c r="A37" s="22"/>
      <c r="B37" s="33" t="s">
        <v>101</v>
      </c>
      <c r="C37" s="37">
        <f>C8+C13+C18+C25+C30+C34</f>
        <v>1190382104.4899871</v>
      </c>
    </row>
    <row r="38" spans="1:3" ht="15.75" x14ac:dyDescent="0.25">
      <c r="C38" s="26"/>
    </row>
    <row r="39" spans="1:3" ht="12.75" hidden="1" customHeight="1" x14ac:dyDescent="0.25">
      <c r="C39" s="31"/>
    </row>
    <row r="40" spans="1:3" ht="12.75" hidden="1" customHeight="1" x14ac:dyDescent="0.2">
      <c r="B40" s="30" t="s">
        <v>84</v>
      </c>
    </row>
    <row r="41" spans="1:3" ht="12.75" hidden="1" customHeight="1" x14ac:dyDescent="0.2">
      <c r="B41" s="30" t="s">
        <v>85</v>
      </c>
    </row>
    <row r="42" spans="1:3" ht="12.75" hidden="1" customHeight="1" x14ac:dyDescent="0.2">
      <c r="B42" s="30" t="s">
        <v>86</v>
      </c>
    </row>
    <row r="43" spans="1:3" hidden="1" x14ac:dyDescent="0.2">
      <c r="B43" s="30" t="s">
        <v>88</v>
      </c>
      <c r="C43" s="25"/>
    </row>
    <row r="44" spans="1:3" hidden="1" x14ac:dyDescent="0.2">
      <c r="B44" s="30" t="s">
        <v>89</v>
      </c>
      <c r="C44" s="25"/>
    </row>
    <row r="45" spans="1:3" hidden="1" x14ac:dyDescent="0.2">
      <c r="B45" s="30" t="s">
        <v>90</v>
      </c>
    </row>
    <row r="46" spans="1:3" hidden="1" x14ac:dyDescent="0.2">
      <c r="B46" s="23" t="s">
        <v>91</v>
      </c>
    </row>
    <row r="47" spans="1:3" hidden="1" x14ac:dyDescent="0.2"/>
    <row r="48" spans="1:3" hidden="1" x14ac:dyDescent="0.2"/>
    <row r="49" spans="2:3" hidden="1" x14ac:dyDescent="0.2">
      <c r="B49" s="23" t="s">
        <v>87</v>
      </c>
    </row>
    <row r="50" spans="2:3" x14ac:dyDescent="0.2">
      <c r="C50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692913385826772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2019-05-16T12:11:54Z</cp:lastPrinted>
  <dcterms:created xsi:type="dcterms:W3CDTF">2002-10-06T09:19:10Z</dcterms:created>
  <dcterms:modified xsi:type="dcterms:W3CDTF">2019-05-16T12:14:06Z</dcterms:modified>
</cp:coreProperties>
</file>