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35" yWindow="-165" windowWidth="16800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2" i="1" l="1"/>
  <c r="D12" i="1"/>
  <c r="C12" i="1"/>
  <c r="E5" i="1"/>
  <c r="D5" i="1"/>
  <c r="C5" i="1"/>
</calcChain>
</file>

<file path=xl/sharedStrings.xml><?xml version="1.0" encoding="utf-8"?>
<sst xmlns="http://schemas.openxmlformats.org/spreadsheetml/2006/main" count="27" uniqueCount="25">
  <si>
    <t>I.</t>
  </si>
  <si>
    <t>2017 год</t>
  </si>
  <si>
    <t>1.</t>
  </si>
  <si>
    <t>2.</t>
  </si>
  <si>
    <t>3.</t>
  </si>
  <si>
    <t>4.</t>
  </si>
  <si>
    <t>5.</t>
  </si>
  <si>
    <t>6.</t>
  </si>
  <si>
    <t>рублей</t>
  </si>
  <si>
    <t>II</t>
  </si>
  <si>
    <t>Всего, расходы, в т.ч.</t>
  </si>
  <si>
    <t xml:space="preserve">Областная целевая программа развития сети автомобильных дорог Ярославской области </t>
  </si>
  <si>
    <t>Ведомственная целевая программа "Сохранность региональных автомобильных дорог"</t>
  </si>
  <si>
    <t>2018 год</t>
  </si>
  <si>
    <t>Объем бюджетных ассигнований дорожного фонда Ярославской области                                                                        с указанием сумм прогнозируемых доходных источников формирования указанного фонда и направлений его использования</t>
  </si>
  <si>
    <t>Наименование</t>
  </si>
  <si>
    <t>№ 
п/п</t>
  </si>
  <si>
    <t xml:space="preserve"> Всего доходы, в т.ч.</t>
  </si>
  <si>
    <t>Акцизы на нефтепродукты</t>
  </si>
  <si>
    <t>Транспортный налог</t>
  </si>
  <si>
    <t>Государственная пошлина за выдачу  разрешений на движение по автодорогам транспортных средств, осуществляющих перевозку тяжеловесных грузов</t>
  </si>
  <si>
    <t>Плата в счет возмещения вреда, причиняемого дорогам транспортными средствами, осуществляющими перевозки тяжеловесных грузов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</si>
  <si>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</si>
  <si>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</t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</si>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</sst>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5" fillId="0" borderId="1" xfId="0" applyFont="1" applyBorder="1" applyAlignment="1">
      <alignment horizontal="left" vertical="top" wrapText="1"/>
    </xf>
    <xf numFmtId="3" fontId="5" fillId="0" borderId="1" xfId="1" applyNumberFormat="1" applyFont="1" applyBorder="1" applyAlignment="1">
      <alignment vertical="center"/>
    </xf>
    <xf numFmtId="3" fontId="6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view="pageBreakPreview" zoomScaleNormal="100" zoomScaleSheetLayoutView="100" workbookViewId="0">
      <selection activeCell="B6" sqref="B6"/>
    </sheetView>
  </sheetViews>
  <sheetFormatPr defaultRowHeight="12.75" x14ac:dyDescent="0.2"/>
  <cols>
    <col min="1" max="1" width="5.7109375" customWidth="1"/>
    <col min="2" max="2" width="47.85546875" customWidth="1"/>
    <col min="3" max="3" width="16.85546875" customWidth="1"/>
    <col min="4" max="4" width="18.42578125" customWidth="1"/>
    <col min="5" max="5" width="17.85546875" customWidth="1"/>
  </cols>
  <sheetData>
    <row r="2" spans="1:5" ht="63.75" customHeight="1" x14ac:dyDescent="0.3">
      <c r="A2" s="12" t="s">
        <v>14</v>
      </c>
      <c r="B2" s="12"/>
      <c r="C2" s="12"/>
      <c r="D2" s="12"/>
      <c r="E2" s="12"/>
    </row>
    <row r="3" spans="1:5" ht="18.75" x14ac:dyDescent="0.3">
      <c r="E3" s="1" t="s">
        <v>8</v>
      </c>
    </row>
    <row r="4" spans="1:5" ht="33" customHeight="1" x14ac:dyDescent="0.2">
      <c r="A4" s="2" t="s">
        <v>16</v>
      </c>
      <c r="B4" s="3" t="s">
        <v>15</v>
      </c>
      <c r="C4" s="3" t="s">
        <v>1</v>
      </c>
      <c r="D4" s="3" t="s">
        <v>13</v>
      </c>
      <c r="E4" s="3" t="s">
        <v>24</v>
      </c>
    </row>
    <row r="5" spans="1:5" ht="15.75" x14ac:dyDescent="0.25">
      <c r="A5" s="9" t="s">
        <v>0</v>
      </c>
      <c r="B5" s="4" t="s">
        <v>17</v>
      </c>
      <c r="C5" s="7">
        <f>C6+C7+C8+C9+C10+C11</f>
        <v>4832152000</v>
      </c>
      <c r="D5" s="7">
        <f>D6+D7+D8+D9+D10+D11</f>
        <v>5039162000</v>
      </c>
      <c r="E5" s="7">
        <f>E6+E7+E8+E9+E10+E11</f>
        <v>5223762000</v>
      </c>
    </row>
    <row r="6" spans="1:5" ht="15.75" x14ac:dyDescent="0.25">
      <c r="A6" s="10" t="s">
        <v>2</v>
      </c>
      <c r="B6" s="5" t="s">
        <v>18</v>
      </c>
      <c r="C6" s="6">
        <v>3932700000</v>
      </c>
      <c r="D6" s="6">
        <v>4125500000</v>
      </c>
      <c r="E6" s="6">
        <v>4294600000</v>
      </c>
    </row>
    <row r="7" spans="1:5" ht="15.75" x14ac:dyDescent="0.25">
      <c r="A7" s="10" t="s">
        <v>3</v>
      </c>
      <c r="B7" s="5" t="s">
        <v>19</v>
      </c>
      <c r="C7" s="6">
        <v>894600000</v>
      </c>
      <c r="D7" s="6">
        <v>907800000</v>
      </c>
      <c r="E7" s="6">
        <v>923300000</v>
      </c>
    </row>
    <row r="8" spans="1:5" ht="66.75" customHeight="1" x14ac:dyDescent="0.2">
      <c r="A8" s="11" t="s">
        <v>4</v>
      </c>
      <c r="B8" s="5" t="s">
        <v>20</v>
      </c>
      <c r="C8" s="6">
        <v>800000</v>
      </c>
      <c r="D8" s="6">
        <v>800000</v>
      </c>
      <c r="E8" s="6">
        <v>800000</v>
      </c>
    </row>
    <row r="9" spans="1:5" ht="68.25" customHeight="1" x14ac:dyDescent="0.2">
      <c r="A9" s="11" t="s">
        <v>5</v>
      </c>
      <c r="B9" s="5" t="s">
        <v>21</v>
      </c>
      <c r="C9" s="6">
        <v>4000000</v>
      </c>
      <c r="D9" s="6">
        <v>5000000</v>
      </c>
      <c r="E9" s="6">
        <v>5000000</v>
      </c>
    </row>
    <row r="10" spans="1:5" ht="76.5" customHeight="1" x14ac:dyDescent="0.2">
      <c r="A10" s="11" t="s">
        <v>6</v>
      </c>
      <c r="B10" s="5" t="s">
        <v>22</v>
      </c>
      <c r="C10" s="6">
        <v>50000</v>
      </c>
      <c r="D10" s="6">
        <v>60000</v>
      </c>
      <c r="E10" s="6">
        <v>60000</v>
      </c>
    </row>
    <row r="11" spans="1:5" ht="95.25" customHeight="1" x14ac:dyDescent="0.2">
      <c r="A11" s="11" t="s">
        <v>7</v>
      </c>
      <c r="B11" s="5" t="s">
        <v>23</v>
      </c>
      <c r="C11" s="6">
        <v>2000</v>
      </c>
      <c r="D11" s="6">
        <v>2000</v>
      </c>
      <c r="E11" s="6">
        <v>2000</v>
      </c>
    </row>
    <row r="12" spans="1:5" ht="15.75" x14ac:dyDescent="0.25">
      <c r="A12" s="9" t="s">
        <v>9</v>
      </c>
      <c r="B12" s="8" t="s">
        <v>10</v>
      </c>
      <c r="C12" s="7">
        <f>C13+C14</f>
        <v>4832152000</v>
      </c>
      <c r="D12" s="7">
        <f>D13+D14</f>
        <v>5039162000</v>
      </c>
      <c r="E12" s="7">
        <f>E13+E14</f>
        <v>5223762000</v>
      </c>
    </row>
    <row r="13" spans="1:5" ht="31.5" x14ac:dyDescent="0.2">
      <c r="A13" s="11" t="s">
        <v>2</v>
      </c>
      <c r="B13" s="5" t="s">
        <v>11</v>
      </c>
      <c r="C13" s="6">
        <v>460858000</v>
      </c>
      <c r="D13" s="6">
        <v>571808000</v>
      </c>
      <c r="E13" s="6">
        <v>603208000</v>
      </c>
    </row>
    <row r="14" spans="1:5" ht="47.25" x14ac:dyDescent="0.2">
      <c r="A14" s="11" t="s">
        <v>3</v>
      </c>
      <c r="B14" s="5" t="s">
        <v>12</v>
      </c>
      <c r="C14" s="6">
        <v>4371294000</v>
      </c>
      <c r="D14" s="6">
        <v>4467354000</v>
      </c>
      <c r="E14" s="6">
        <v>4620554000</v>
      </c>
    </row>
  </sheetData>
  <mergeCells count="1">
    <mergeCell ref="A2:E2"/>
  </mergeCells>
  <printOptions horizontalCentered="1"/>
  <pageMargins left="0.31496062992125984" right="0.15748031496062992" top="0.6692913385826772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Леонова Анна Владимировна</cp:lastModifiedBy>
  <cp:lastPrinted>2016-10-27T17:34:54Z</cp:lastPrinted>
  <dcterms:created xsi:type="dcterms:W3CDTF">2014-10-14T10:37:01Z</dcterms:created>
  <dcterms:modified xsi:type="dcterms:W3CDTF">2016-10-27T17:35:03Z</dcterms:modified>
</cp:coreProperties>
</file>