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прил.7!$A$1:$C$167</definedName>
  </definedNames>
  <calcPr calcId="114210" fullCalcOnLoad="1"/>
</workbook>
</file>

<file path=xl/calcChain.xml><?xml version="1.0" encoding="utf-8"?>
<calcChain xmlns="http://schemas.openxmlformats.org/spreadsheetml/2006/main">
  <c r="B144" i="1"/>
  <c r="C166"/>
  <c r="B165"/>
  <c r="C165"/>
  <c r="C164"/>
  <c r="C163"/>
  <c r="B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B124"/>
  <c r="B50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B104"/>
  <c r="C104"/>
  <c r="B92"/>
  <c r="C92"/>
  <c r="B71"/>
  <c r="C71"/>
  <c r="C50"/>
  <c r="B30"/>
  <c r="C30"/>
  <c r="B9"/>
  <c r="C9"/>
  <c r="B167"/>
  <c r="C167"/>
</calcChain>
</file>

<file path=xl/sharedStrings.xml><?xml version="1.0" encoding="utf-8"?>
<sst xmlns="http://schemas.openxmlformats.org/spreadsheetml/2006/main" count="166" uniqueCount="38">
  <si>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</si>
  <si>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</si>
  <si>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</si>
  <si>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</si>
  <si>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</si>
  <si>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</si>
  <si>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</si>
  <si>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</si>
  <si>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</si>
  <si>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</si>
  <si>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</si>
  <si>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</si>
  <si>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</si>
  <si>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</si>
  <si>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</si>
  <si>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</si>
  <si>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</si>
  <si>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</si>
  <si>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</si>
  <si>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</si>
  <si>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</si>
  <si>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ВСЕГО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</si>
  <si>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</si>
  <si>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</si>
  <si>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</si>
  <si>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</si>
  <si>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>Исполнено    (тыс. руб.)</t>
  </si>
  <si>
    <t>Процент исполнения</t>
  </si>
  <si>
    <t xml:space="preserve">                                                     Приложение 9</t>
  </si>
  <si>
    <t xml:space="preserve">                                                     к Закону Ярославской области</t>
  </si>
  <si>
    <t>3. Субсидия на реализацию мероприятий патриотического воспитания молодежи Ярославской области</t>
  </si>
  <si>
    <t xml:space="preserve">6.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</si>
  <si>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 xml:space="preserve">7. Субсидия на подготовку к зиме объектов коммунального назначения и инженерной инфраструктуры объектов социальной сферы </t>
  </si>
  <si>
    <t>8.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</si>
  <si>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9. 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</si>
  <si>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>10. Субсидия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</t>
  </si>
  <si>
    <t xml:space="preserve">Исполнение субсидий бюджетам муниципальных районов                                      (городских округов) Ярославской области на осуществление полномочий органов местного самоуправления по вопросам местного значения за 2010 год </t>
  </si>
  <si>
    <t xml:space="preserve">                                                    от 08.06.2011 № 10-з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</si>
</sst>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;[Red]\-#,##0;0"/>
  </numFmts>
  <fonts count="1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4" fontId="5" fillId="0" borderId="1" xfId="3" applyNumberFormat="1" applyFont="1" applyFill="1" applyBorder="1" applyAlignment="1">
      <alignment wrapText="1"/>
    </xf>
    <xf numFmtId="164" fontId="7" fillId="0" borderId="1" xfId="3" applyNumberFormat="1" applyFont="1" applyFill="1" applyBorder="1" applyAlignment="1">
      <alignment wrapText="1"/>
    </xf>
    <xf numFmtId="164" fontId="6" fillId="0" borderId="1" xfId="3" applyNumberFormat="1" applyFont="1" applyFill="1" applyBorder="1" applyAlignment="1">
      <alignment horizontal="right"/>
    </xf>
    <xf numFmtId="9" fontId="5" fillId="0" borderId="1" xfId="2" applyFont="1" applyFill="1" applyBorder="1" applyAlignment="1">
      <alignment wrapText="1"/>
    </xf>
    <xf numFmtId="9" fontId="7" fillId="0" borderId="1" xfId="2" applyFont="1" applyFill="1" applyBorder="1" applyAlignment="1">
      <alignment wrapText="1"/>
    </xf>
    <xf numFmtId="9" fontId="6" fillId="0" borderId="1" xfId="2" applyFont="1" applyFill="1" applyBorder="1" applyAlignment="1">
      <alignment horizontal="right"/>
    </xf>
    <xf numFmtId="165" fontId="9" fillId="0" borderId="1" xfId="1" applyNumberFormat="1" applyFont="1" applyFill="1" applyBorder="1" applyAlignment="1" applyProtection="1">
      <protection hidden="1"/>
    </xf>
    <xf numFmtId="165" fontId="9" fillId="0" borderId="2" xfId="1" applyNumberFormat="1" applyFont="1" applyFill="1" applyBorder="1" applyAlignment="1" applyProtection="1">
      <protection hidden="1"/>
    </xf>
    <xf numFmtId="164" fontId="7" fillId="0" borderId="3" xfId="3" applyNumberFormat="1" applyFont="1" applyFill="1" applyBorder="1" applyAlignment="1">
      <alignment wrapText="1"/>
    </xf>
    <xf numFmtId="164" fontId="5" fillId="0" borderId="1" xfId="3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center" wrapText="1"/>
    </xf>
    <xf numFmtId="9" fontId="6" fillId="0" borderId="1" xfId="2" applyFont="1" applyFill="1" applyBorder="1" applyAlignment="1">
      <alignment wrapText="1"/>
    </xf>
    <xf numFmtId="164" fontId="6" fillId="0" borderId="1" xfId="3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7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67.6640625" style="1" customWidth="1"/>
    <col min="2" max="2" width="14.6640625" style="1" customWidth="1"/>
    <col min="3" max="3" width="14.6640625" style="1" hidden="1" customWidth="1"/>
    <col min="4" max="16384" width="9.33203125" style="1"/>
  </cols>
  <sheetData>
    <row r="1" spans="1:3" ht="15.75">
      <c r="A1" s="23" t="s">
        <v>28</v>
      </c>
      <c r="B1" s="23"/>
      <c r="C1" s="23"/>
    </row>
    <row r="2" spans="1:3" ht="15.75">
      <c r="A2" s="23" t="s">
        <v>29</v>
      </c>
      <c r="B2" s="23"/>
      <c r="C2" s="23"/>
    </row>
    <row r="3" spans="1:3" ht="15.75">
      <c r="A3" s="23" t="s">
        <v>37</v>
      </c>
      <c r="B3" s="23"/>
      <c r="C3" s="23"/>
    </row>
    <row r="6" spans="1:3" ht="76.5" customHeight="1">
      <c r="A6" s="24" t="s">
        <v>36</v>
      </c>
      <c r="B6" s="24"/>
      <c r="C6" s="24"/>
    </row>
    <row r="7" spans="1:3" ht="18.75">
      <c r="A7" s="5"/>
    </row>
    <row r="8" spans="1:3" ht="31.5" customHeight="1">
      <c r="A8" s="4" t="s">
        <v>0</v>
      </c>
      <c r="B8" s="4" t="s">
        <v>26</v>
      </c>
      <c r="C8" s="4" t="s">
        <v>27</v>
      </c>
    </row>
    <row r="9" spans="1:3" s="3" customFormat="1" ht="64.5" customHeight="1">
      <c r="A9" s="6" t="s">
        <v>22</v>
      </c>
      <c r="B9" s="10">
        <f>SUM(B10:B29)</f>
        <v>28347</v>
      </c>
      <c r="C9" s="13" t="e">
        <f>B9/#REF!</f>
        <v>#REF!</v>
      </c>
    </row>
    <row r="10" spans="1:3" ht="15.75">
      <c r="A10" s="2" t="s">
        <v>20</v>
      </c>
      <c r="B10" s="11">
        <v>2455</v>
      </c>
      <c r="C10" s="14" t="e">
        <f>B10/#REF!</f>
        <v>#REF!</v>
      </c>
    </row>
    <row r="11" spans="1:3" ht="15.75">
      <c r="A11" s="2" t="s">
        <v>19</v>
      </c>
      <c r="B11" s="16">
        <v>2482</v>
      </c>
      <c r="C11" s="14" t="e">
        <f>B11/#REF!</f>
        <v>#REF!</v>
      </c>
    </row>
    <row r="12" spans="1:3" ht="15.75">
      <c r="A12" s="2" t="s">
        <v>1</v>
      </c>
      <c r="B12" s="17">
        <v>1587</v>
      </c>
      <c r="C12" s="14" t="e">
        <f>B12/#REF!</f>
        <v>#REF!</v>
      </c>
    </row>
    <row r="13" spans="1:3" ht="15.75">
      <c r="A13" s="2" t="s">
        <v>2</v>
      </c>
      <c r="B13" s="11">
        <v>1980</v>
      </c>
      <c r="C13" s="14" t="e">
        <f>B13/#REF!</f>
        <v>#REF!</v>
      </c>
    </row>
    <row r="14" spans="1:3" ht="15.75">
      <c r="A14" s="2" t="s">
        <v>18</v>
      </c>
      <c r="B14" s="11">
        <v>814</v>
      </c>
      <c r="C14" s="14" t="e">
        <f>B14/#REF!</f>
        <v>#REF!</v>
      </c>
    </row>
    <row r="15" spans="1:3" ht="15.75">
      <c r="A15" s="2" t="s">
        <v>3</v>
      </c>
      <c r="B15" s="11">
        <v>1553</v>
      </c>
      <c r="C15" s="14" t="e">
        <f>B15/#REF!</f>
        <v>#REF!</v>
      </c>
    </row>
    <row r="16" spans="1:3" ht="15.75">
      <c r="A16" s="2" t="s">
        <v>4</v>
      </c>
      <c r="B16" s="11">
        <v>1913</v>
      </c>
      <c r="C16" s="14" t="e">
        <f>B16/#REF!</f>
        <v>#REF!</v>
      </c>
    </row>
    <row r="17" spans="1:3" ht="15.75">
      <c r="A17" s="2" t="s">
        <v>5</v>
      </c>
      <c r="B17" s="11">
        <v>1130</v>
      </c>
      <c r="C17" s="14" t="e">
        <f>B17/#REF!</f>
        <v>#REF!</v>
      </c>
    </row>
    <row r="18" spans="1:3" ht="15.75">
      <c r="A18" s="2" t="s">
        <v>6</v>
      </c>
      <c r="B18" s="11">
        <v>1117</v>
      </c>
      <c r="C18" s="14" t="e">
        <f>B18/#REF!</f>
        <v>#REF!</v>
      </c>
    </row>
    <row r="19" spans="1:3" ht="15.75">
      <c r="A19" s="2" t="s">
        <v>7</v>
      </c>
      <c r="B19" s="11">
        <v>1080</v>
      </c>
      <c r="C19" s="14" t="e">
        <f>B19/#REF!</f>
        <v>#REF!</v>
      </c>
    </row>
    <row r="20" spans="1:3" ht="15.75">
      <c r="A20" s="2" t="s">
        <v>8</v>
      </c>
      <c r="B20" s="11">
        <v>1317</v>
      </c>
      <c r="C20" s="14" t="e">
        <f>B20/#REF!</f>
        <v>#REF!</v>
      </c>
    </row>
    <row r="21" spans="1:3" ht="15.75">
      <c r="A21" s="2" t="s">
        <v>9</v>
      </c>
      <c r="B21" s="11">
        <v>1433</v>
      </c>
      <c r="C21" s="14" t="e">
        <f>B21/#REF!</f>
        <v>#REF!</v>
      </c>
    </row>
    <row r="22" spans="1:3" ht="15.75">
      <c r="A22" s="2" t="s">
        <v>10</v>
      </c>
      <c r="B22" s="11">
        <v>1140</v>
      </c>
      <c r="C22" s="14" t="e">
        <f>B22/#REF!</f>
        <v>#REF!</v>
      </c>
    </row>
    <row r="23" spans="1:3" ht="15.75">
      <c r="A23" s="2" t="s">
        <v>17</v>
      </c>
      <c r="B23" s="11">
        <v>996</v>
      </c>
      <c r="C23" s="14" t="e">
        <f>B23/#REF!</f>
        <v>#REF!</v>
      </c>
    </row>
    <row r="24" spans="1:3" ht="15.75">
      <c r="A24" s="2" t="s">
        <v>11</v>
      </c>
      <c r="B24" s="11">
        <v>1019</v>
      </c>
      <c r="C24" s="14" t="e">
        <f>B24/#REF!</f>
        <v>#REF!</v>
      </c>
    </row>
    <row r="25" spans="1:3" ht="15.75">
      <c r="A25" s="2" t="s">
        <v>12</v>
      </c>
      <c r="B25" s="11">
        <v>1276</v>
      </c>
      <c r="C25" s="14" t="e">
        <f>B25/#REF!</f>
        <v>#REF!</v>
      </c>
    </row>
    <row r="26" spans="1:3" ht="15.75">
      <c r="A26" s="2" t="s">
        <v>13</v>
      </c>
      <c r="B26" s="11">
        <v>1098</v>
      </c>
      <c r="C26" s="14" t="e">
        <f>B26/#REF!</f>
        <v>#REF!</v>
      </c>
    </row>
    <row r="27" spans="1:3" ht="15.75">
      <c r="A27" s="2" t="s">
        <v>14</v>
      </c>
      <c r="B27" s="11">
        <v>1369</v>
      </c>
      <c r="C27" s="14" t="e">
        <f>B27/#REF!</f>
        <v>#REF!</v>
      </c>
    </row>
    <row r="28" spans="1:3" ht="15.75">
      <c r="A28" s="2" t="s">
        <v>15</v>
      </c>
      <c r="B28" s="11">
        <v>1219</v>
      </c>
      <c r="C28" s="14" t="e">
        <f>B28/#REF!</f>
        <v>#REF!</v>
      </c>
    </row>
    <row r="29" spans="1:3" ht="15.75">
      <c r="A29" s="2" t="s">
        <v>16</v>
      </c>
      <c r="B29" s="11">
        <v>1369</v>
      </c>
      <c r="C29" s="14" t="e">
        <f>B29/#REF!</f>
        <v>#REF!</v>
      </c>
    </row>
    <row r="30" spans="1:3" ht="19.5" customHeight="1">
      <c r="A30" s="8" t="s">
        <v>23</v>
      </c>
      <c r="B30" s="10">
        <f>SUM(B31:B49)</f>
        <v>85301</v>
      </c>
      <c r="C30" s="13" t="e">
        <f>B30/#REF!</f>
        <v>#REF!</v>
      </c>
    </row>
    <row r="31" spans="1:3" ht="15.75">
      <c r="A31" s="2" t="s">
        <v>19</v>
      </c>
      <c r="B31" s="11">
        <v>5360</v>
      </c>
      <c r="C31" s="14" t="e">
        <f>B31/#REF!</f>
        <v>#REF!</v>
      </c>
    </row>
    <row r="32" spans="1:3" ht="15.75">
      <c r="A32" s="2" t="s">
        <v>1</v>
      </c>
      <c r="B32" s="11">
        <v>1290</v>
      </c>
      <c r="C32" s="14" t="e">
        <f>B32/#REF!</f>
        <v>#REF!</v>
      </c>
    </row>
    <row r="33" spans="1:3" ht="15.75">
      <c r="A33" s="2" t="s">
        <v>2</v>
      </c>
      <c r="B33" s="11">
        <v>4669</v>
      </c>
      <c r="C33" s="14" t="e">
        <f>B33/#REF!</f>
        <v>#REF!</v>
      </c>
    </row>
    <row r="34" spans="1:3" ht="15.75">
      <c r="A34" s="2" t="s">
        <v>18</v>
      </c>
      <c r="B34" s="11">
        <v>1389</v>
      </c>
      <c r="C34" s="14" t="e">
        <f>B34/#REF!</f>
        <v>#REF!</v>
      </c>
    </row>
    <row r="35" spans="1:3" ht="15.75">
      <c r="A35" s="2" t="s">
        <v>3</v>
      </c>
      <c r="B35" s="11">
        <v>8195</v>
      </c>
      <c r="C35" s="14" t="e">
        <f>B35/#REF!</f>
        <v>#REF!</v>
      </c>
    </row>
    <row r="36" spans="1:3" ht="15.75">
      <c r="A36" s="2" t="s">
        <v>4</v>
      </c>
      <c r="B36" s="11">
        <v>4685</v>
      </c>
      <c r="C36" s="14" t="e">
        <f>B36/#REF!</f>
        <v>#REF!</v>
      </c>
    </row>
    <row r="37" spans="1:3" ht="15.75">
      <c r="A37" s="2" t="s">
        <v>5</v>
      </c>
      <c r="B37" s="11">
        <v>2927</v>
      </c>
      <c r="C37" s="14" t="e">
        <f>B37/#REF!</f>
        <v>#REF!</v>
      </c>
    </row>
    <row r="38" spans="1:3" ht="15.75">
      <c r="A38" s="2" t="s">
        <v>6</v>
      </c>
      <c r="B38" s="11">
        <v>4556</v>
      </c>
      <c r="C38" s="14" t="e">
        <f>B38/#REF!</f>
        <v>#REF!</v>
      </c>
    </row>
    <row r="39" spans="1:3" ht="15.75">
      <c r="A39" s="2" t="s">
        <v>7</v>
      </c>
      <c r="B39" s="11">
        <v>1966</v>
      </c>
      <c r="C39" s="14" t="e">
        <f>B39/#REF!</f>
        <v>#REF!</v>
      </c>
    </row>
    <row r="40" spans="1:3" ht="15.75">
      <c r="A40" s="2" t="s">
        <v>8</v>
      </c>
      <c r="B40" s="11">
        <v>5500</v>
      </c>
      <c r="C40" s="14" t="e">
        <f>B40/#REF!</f>
        <v>#REF!</v>
      </c>
    </row>
    <row r="41" spans="1:3" ht="15.75">
      <c r="A41" s="2" t="s">
        <v>9</v>
      </c>
      <c r="B41" s="11">
        <v>11016</v>
      </c>
      <c r="C41" s="14" t="e">
        <f>B41/#REF!</f>
        <v>#REF!</v>
      </c>
    </row>
    <row r="42" spans="1:3" ht="15.75">
      <c r="A42" s="2" t="s">
        <v>10</v>
      </c>
      <c r="B42" s="11">
        <v>6548</v>
      </c>
      <c r="C42" s="14" t="e">
        <f>B42/#REF!</f>
        <v>#REF!</v>
      </c>
    </row>
    <row r="43" spans="1:3" ht="15.75">
      <c r="A43" s="2" t="s">
        <v>17</v>
      </c>
      <c r="B43" s="11">
        <v>4152</v>
      </c>
      <c r="C43" s="14" t="e">
        <f>B43/#REF!</f>
        <v>#REF!</v>
      </c>
    </row>
    <row r="44" spans="1:3" ht="15.75">
      <c r="A44" s="2" t="s">
        <v>11</v>
      </c>
      <c r="B44" s="11">
        <v>8746</v>
      </c>
      <c r="C44" s="14" t="e">
        <f>B44/#REF!</f>
        <v>#REF!</v>
      </c>
    </row>
    <row r="45" spans="1:3" ht="15.75">
      <c r="A45" s="2" t="s">
        <v>12</v>
      </c>
      <c r="B45" s="11">
        <v>3155</v>
      </c>
      <c r="C45" s="14" t="e">
        <f>B45/#REF!</f>
        <v>#REF!</v>
      </c>
    </row>
    <row r="46" spans="1:3" ht="15.75">
      <c r="A46" s="2" t="s">
        <v>13</v>
      </c>
      <c r="B46" s="11">
        <v>4332</v>
      </c>
      <c r="C46" s="14" t="e">
        <f>B46/#REF!</f>
        <v>#REF!</v>
      </c>
    </row>
    <row r="47" spans="1:3" ht="15.75">
      <c r="A47" s="2" t="s">
        <v>14</v>
      </c>
      <c r="B47" s="11">
        <v>2167</v>
      </c>
      <c r="C47" s="14" t="e">
        <f>B47/#REF!</f>
        <v>#REF!</v>
      </c>
    </row>
    <row r="48" spans="1:3" ht="15.75">
      <c r="A48" s="2" t="s">
        <v>15</v>
      </c>
      <c r="B48" s="11">
        <v>3993</v>
      </c>
      <c r="C48" s="14" t="e">
        <f>B48/#REF!</f>
        <v>#REF!</v>
      </c>
    </row>
    <row r="49" spans="1:3" ht="15.75">
      <c r="A49" s="2" t="s">
        <v>16</v>
      </c>
      <c r="B49" s="11">
        <v>655</v>
      </c>
      <c r="C49" s="14" t="e">
        <f>B49/#REF!</f>
        <v>#REF!</v>
      </c>
    </row>
    <row r="50" spans="1:3" ht="33.75" customHeight="1">
      <c r="A50" s="7" t="s">
        <v>30</v>
      </c>
      <c r="B50" s="10">
        <f>SUM(B51:B70)</f>
        <v>1720</v>
      </c>
      <c r="C50" s="13" t="e">
        <f>B50/#REF!</f>
        <v>#REF!</v>
      </c>
    </row>
    <row r="51" spans="1:3" ht="15.75">
      <c r="A51" s="2" t="s">
        <v>20</v>
      </c>
      <c r="B51" s="11">
        <v>200</v>
      </c>
      <c r="C51" s="14" t="e">
        <f>B51/#REF!</f>
        <v>#REF!</v>
      </c>
    </row>
    <row r="52" spans="1:3" ht="15.75">
      <c r="A52" s="2" t="s">
        <v>19</v>
      </c>
      <c r="B52" s="11">
        <v>250</v>
      </c>
      <c r="C52" s="14" t="e">
        <f>B52/#REF!</f>
        <v>#REF!</v>
      </c>
    </row>
    <row r="53" spans="1:3" ht="15.75">
      <c r="A53" s="2" t="s">
        <v>1</v>
      </c>
      <c r="B53" s="11">
        <v>50</v>
      </c>
      <c r="C53" s="14" t="e">
        <f>B53/#REF!</f>
        <v>#REF!</v>
      </c>
    </row>
    <row r="54" spans="1:3" ht="15.75">
      <c r="A54" s="2" t="s">
        <v>2</v>
      </c>
      <c r="B54" s="11">
        <v>50</v>
      </c>
      <c r="C54" s="14" t="e">
        <f>B54/#REF!</f>
        <v>#REF!</v>
      </c>
    </row>
    <row r="55" spans="1:3" ht="15.75">
      <c r="A55" s="2" t="s">
        <v>18</v>
      </c>
      <c r="B55" s="11">
        <v>50</v>
      </c>
      <c r="C55" s="14" t="e">
        <f>B55/#REF!</f>
        <v>#REF!</v>
      </c>
    </row>
    <row r="56" spans="1:3" ht="15.75">
      <c r="A56" s="2" t="s">
        <v>3</v>
      </c>
      <c r="B56" s="11">
        <v>50</v>
      </c>
      <c r="C56" s="14" t="e">
        <f>B56/#REF!</f>
        <v>#REF!</v>
      </c>
    </row>
    <row r="57" spans="1:3" ht="15.75">
      <c r="A57" s="2" t="s">
        <v>4</v>
      </c>
      <c r="B57" s="11">
        <v>50</v>
      </c>
      <c r="C57" s="14" t="e">
        <f>B57/#REF!</f>
        <v>#REF!</v>
      </c>
    </row>
    <row r="58" spans="1:3" ht="15.75">
      <c r="A58" s="2" t="s">
        <v>5</v>
      </c>
      <c r="B58" s="11">
        <v>50</v>
      </c>
      <c r="C58" s="14" t="e">
        <f>B58/#REF!</f>
        <v>#REF!</v>
      </c>
    </row>
    <row r="59" spans="1:3" ht="15.75">
      <c r="A59" s="2" t="s">
        <v>6</v>
      </c>
      <c r="B59" s="11">
        <v>50</v>
      </c>
      <c r="C59" s="14" t="e">
        <f>B59/#REF!</f>
        <v>#REF!</v>
      </c>
    </row>
    <row r="60" spans="1:3" ht="15.75">
      <c r="A60" s="2" t="s">
        <v>7</v>
      </c>
      <c r="B60" s="11">
        <v>50</v>
      </c>
      <c r="C60" s="14" t="e">
        <f>B60/#REF!</f>
        <v>#REF!</v>
      </c>
    </row>
    <row r="61" spans="1:3" ht="15.75">
      <c r="A61" s="2" t="s">
        <v>8</v>
      </c>
      <c r="B61" s="11">
        <v>50</v>
      </c>
      <c r="C61" s="14" t="e">
        <f>B61/#REF!</f>
        <v>#REF!</v>
      </c>
    </row>
    <row r="62" spans="1:3" ht="15.75">
      <c r="A62" s="2" t="s">
        <v>9</v>
      </c>
      <c r="B62" s="11">
        <v>270</v>
      </c>
      <c r="C62" s="14" t="e">
        <f>B62/#REF!</f>
        <v>#REF!</v>
      </c>
    </row>
    <row r="63" spans="1:3" ht="15.75">
      <c r="A63" s="2" t="s">
        <v>10</v>
      </c>
      <c r="B63" s="11">
        <v>50</v>
      </c>
      <c r="C63" s="14" t="e">
        <f>B63/#REF!</f>
        <v>#REF!</v>
      </c>
    </row>
    <row r="64" spans="1:3" ht="15.75">
      <c r="A64" s="2" t="s">
        <v>17</v>
      </c>
      <c r="B64" s="11">
        <v>50</v>
      </c>
      <c r="C64" s="14" t="e">
        <f>B64/#REF!</f>
        <v>#REF!</v>
      </c>
    </row>
    <row r="65" spans="1:3" ht="15.75">
      <c r="A65" s="2" t="s">
        <v>11</v>
      </c>
      <c r="B65" s="11">
        <v>50</v>
      </c>
      <c r="C65" s="14" t="e">
        <f>B65/#REF!</f>
        <v>#REF!</v>
      </c>
    </row>
    <row r="66" spans="1:3" ht="15.75">
      <c r="A66" s="2" t="s">
        <v>12</v>
      </c>
      <c r="B66" s="11">
        <v>150</v>
      </c>
      <c r="C66" s="14" t="e">
        <f>B66/#REF!</f>
        <v>#REF!</v>
      </c>
    </row>
    <row r="67" spans="1:3" ht="15.75">
      <c r="A67" s="2" t="s">
        <v>13</v>
      </c>
      <c r="B67" s="11">
        <v>50</v>
      </c>
      <c r="C67" s="14" t="e">
        <f>B67/#REF!</f>
        <v>#REF!</v>
      </c>
    </row>
    <row r="68" spans="1:3" ht="15.75">
      <c r="A68" s="2" t="s">
        <v>14</v>
      </c>
      <c r="B68" s="11">
        <v>100</v>
      </c>
      <c r="C68" s="14" t="e">
        <f>B68/#REF!</f>
        <v>#REF!</v>
      </c>
    </row>
    <row r="69" spans="1:3" ht="15.75">
      <c r="A69" s="2" t="s">
        <v>15</v>
      </c>
      <c r="B69" s="11">
        <v>50</v>
      </c>
      <c r="C69" s="14" t="e">
        <f>B69/#REF!</f>
        <v>#REF!</v>
      </c>
    </row>
    <row r="70" spans="1:3" ht="15.75">
      <c r="A70" s="2" t="s">
        <v>16</v>
      </c>
      <c r="B70" s="11">
        <v>50</v>
      </c>
      <c r="C70" s="14" t="e">
        <f>B70/#REF!</f>
        <v>#REF!</v>
      </c>
    </row>
    <row r="71" spans="1:3" ht="47.25">
      <c r="A71" s="7" t="s">
        <v>24</v>
      </c>
      <c r="B71" s="10">
        <f>SUM(B72:B91)</f>
        <v>66076</v>
      </c>
      <c r="C71" s="13" t="e">
        <f>B71/#REF!</f>
        <v>#REF!</v>
      </c>
    </row>
    <row r="72" spans="1:3" ht="15.75">
      <c r="A72" s="2" t="s">
        <v>20</v>
      </c>
      <c r="B72" s="11">
        <v>4000</v>
      </c>
      <c r="C72" s="14" t="e">
        <f>B72/#REF!</f>
        <v>#REF!</v>
      </c>
    </row>
    <row r="73" spans="1:3" ht="15.75">
      <c r="A73" s="2" t="s">
        <v>19</v>
      </c>
      <c r="B73" s="16">
        <v>4650</v>
      </c>
      <c r="C73" s="14" t="e">
        <f>B73/#REF!</f>
        <v>#REF!</v>
      </c>
    </row>
    <row r="74" spans="1:3" ht="15.75">
      <c r="A74" s="2" t="s">
        <v>1</v>
      </c>
      <c r="B74" s="16">
        <v>2598</v>
      </c>
      <c r="C74" s="14" t="e">
        <f>B74/#REF!</f>
        <v>#REF!</v>
      </c>
    </row>
    <row r="75" spans="1:3" ht="15.75">
      <c r="A75" s="2" t="s">
        <v>2</v>
      </c>
      <c r="B75" s="18">
        <v>4400</v>
      </c>
      <c r="C75" s="14" t="e">
        <f>B75/#REF!</f>
        <v>#REF!</v>
      </c>
    </row>
    <row r="76" spans="1:3" ht="15.75">
      <c r="A76" s="2" t="s">
        <v>18</v>
      </c>
      <c r="B76" s="11">
        <v>2000</v>
      </c>
      <c r="C76" s="14" t="e">
        <f>B76/#REF!</f>
        <v>#REF!</v>
      </c>
    </row>
    <row r="77" spans="1:3" ht="15.75">
      <c r="A77" s="2" t="s">
        <v>3</v>
      </c>
      <c r="B77" s="11">
        <v>3400</v>
      </c>
      <c r="C77" s="14" t="e">
        <f>B77/#REF!</f>
        <v>#REF!</v>
      </c>
    </row>
    <row r="78" spans="1:3" ht="15.75">
      <c r="A78" s="2" t="s">
        <v>4</v>
      </c>
      <c r="B78" s="11">
        <v>12734</v>
      </c>
      <c r="C78" s="14" t="e">
        <f>B78/#REF!</f>
        <v>#REF!</v>
      </c>
    </row>
    <row r="79" spans="1:3" ht="15.75">
      <c r="A79" s="2" t="s">
        <v>5</v>
      </c>
      <c r="B79" s="11">
        <v>1339</v>
      </c>
      <c r="C79" s="14" t="e">
        <f>B79/#REF!</f>
        <v>#REF!</v>
      </c>
    </row>
    <row r="80" spans="1:3" ht="15.75">
      <c r="A80" s="2" t="s">
        <v>6</v>
      </c>
      <c r="B80" s="11">
        <v>3550</v>
      </c>
      <c r="C80" s="14" t="e">
        <f>B80/#REF!</f>
        <v>#REF!</v>
      </c>
    </row>
    <row r="81" spans="1:3" ht="15.75">
      <c r="A81" s="2" t="s">
        <v>7</v>
      </c>
      <c r="B81" s="11">
        <v>2900</v>
      </c>
      <c r="C81" s="14" t="e">
        <f>B81/#REF!</f>
        <v>#REF!</v>
      </c>
    </row>
    <row r="82" spans="1:3" ht="15.75">
      <c r="A82" s="2" t="s">
        <v>8</v>
      </c>
      <c r="B82" s="11">
        <v>2400</v>
      </c>
      <c r="C82" s="14" t="e">
        <f>B82/#REF!</f>
        <v>#REF!</v>
      </c>
    </row>
    <row r="83" spans="1:3" ht="15.75">
      <c r="A83" s="2" t="s">
        <v>9</v>
      </c>
      <c r="B83" s="11">
        <v>2750</v>
      </c>
      <c r="C83" s="14" t="e">
        <f>B83/#REF!</f>
        <v>#REF!</v>
      </c>
    </row>
    <row r="84" spans="1:3" ht="15.75">
      <c r="A84" s="2" t="s">
        <v>10</v>
      </c>
      <c r="B84" s="11">
        <v>1550</v>
      </c>
      <c r="C84" s="14" t="e">
        <f>B84/#REF!</f>
        <v>#REF!</v>
      </c>
    </row>
    <row r="85" spans="1:3" ht="15.75">
      <c r="A85" s="2" t="s">
        <v>17</v>
      </c>
      <c r="B85" s="11">
        <v>1350</v>
      </c>
      <c r="C85" s="14" t="e">
        <f>B85/#REF!</f>
        <v>#REF!</v>
      </c>
    </row>
    <row r="86" spans="1:3" ht="15.75">
      <c r="A86" s="2" t="s">
        <v>11</v>
      </c>
      <c r="B86" s="11">
        <v>1700</v>
      </c>
      <c r="C86" s="14" t="e">
        <f>B86/#REF!</f>
        <v>#REF!</v>
      </c>
    </row>
    <row r="87" spans="1:3" ht="15.75">
      <c r="A87" s="2" t="s">
        <v>12</v>
      </c>
      <c r="B87" s="11">
        <v>4642</v>
      </c>
      <c r="C87" s="14" t="e">
        <f>B87/#REF!</f>
        <v>#REF!</v>
      </c>
    </row>
    <row r="88" spans="1:3" ht="15.75">
      <c r="A88" s="2" t="s">
        <v>13</v>
      </c>
      <c r="B88" s="11">
        <v>1200</v>
      </c>
      <c r="C88" s="14" t="e">
        <f>B88/#REF!</f>
        <v>#REF!</v>
      </c>
    </row>
    <row r="89" spans="1:3" ht="15.75">
      <c r="A89" s="2" t="s">
        <v>14</v>
      </c>
      <c r="B89" s="11">
        <v>3200</v>
      </c>
      <c r="C89" s="14" t="e">
        <f>B89/#REF!</f>
        <v>#REF!</v>
      </c>
    </row>
    <row r="90" spans="1:3" ht="15.75">
      <c r="A90" s="2" t="s">
        <v>15</v>
      </c>
      <c r="B90" s="11">
        <v>2550</v>
      </c>
      <c r="C90" s="14" t="e">
        <f>B90/#REF!</f>
        <v>#REF!</v>
      </c>
    </row>
    <row r="91" spans="1:3" ht="15.75">
      <c r="A91" s="2" t="s">
        <v>16</v>
      </c>
      <c r="B91" s="11">
        <v>3163</v>
      </c>
      <c r="C91" s="14" t="e">
        <f>B91/#REF!</f>
        <v>#REF!</v>
      </c>
    </row>
    <row r="92" spans="1:3" ht="69" customHeight="1">
      <c r="A92" s="6" t="s">
        <v>25</v>
      </c>
      <c r="B92" s="10">
        <f>SUM(B93:B103)</f>
        <v>20505</v>
      </c>
      <c r="C92" s="13" t="e">
        <f>B92/#REF!</f>
        <v>#REF!</v>
      </c>
    </row>
    <row r="93" spans="1:3" ht="15.75">
      <c r="A93" s="2" t="s">
        <v>20</v>
      </c>
      <c r="B93" s="11">
        <v>14917</v>
      </c>
      <c r="C93" s="14" t="e">
        <f>B93/#REF!</f>
        <v>#REF!</v>
      </c>
    </row>
    <row r="94" spans="1:3" ht="15.75">
      <c r="A94" s="2" t="s">
        <v>19</v>
      </c>
      <c r="B94" s="11">
        <v>1859</v>
      </c>
      <c r="C94" s="14" t="e">
        <f>B94/#REF!</f>
        <v>#REF!</v>
      </c>
    </row>
    <row r="95" spans="1:3" ht="15.75">
      <c r="A95" s="2" t="s">
        <v>3</v>
      </c>
      <c r="B95" s="11">
        <v>257</v>
      </c>
      <c r="C95" s="14" t="e">
        <f>B95/#REF!</f>
        <v>#REF!</v>
      </c>
    </row>
    <row r="96" spans="1:3" ht="15.75">
      <c r="A96" s="2" t="s">
        <v>4</v>
      </c>
      <c r="B96" s="11">
        <v>300</v>
      </c>
      <c r="C96" s="14" t="e">
        <f>B96/#REF!</f>
        <v>#REF!</v>
      </c>
    </row>
    <row r="97" spans="1:3" ht="15.75">
      <c r="A97" s="2" t="s">
        <v>6</v>
      </c>
      <c r="B97" s="11">
        <v>704</v>
      </c>
      <c r="C97" s="14" t="e">
        <f>B97/#REF!</f>
        <v>#REF!</v>
      </c>
    </row>
    <row r="98" spans="1:3" ht="15.75">
      <c r="A98" s="2" t="s">
        <v>7</v>
      </c>
      <c r="B98" s="11">
        <v>100</v>
      </c>
      <c r="C98" s="14" t="e">
        <f>B98/#REF!</f>
        <v>#REF!</v>
      </c>
    </row>
    <row r="99" spans="1:3" ht="15.75">
      <c r="A99" s="2" t="s">
        <v>8</v>
      </c>
      <c r="B99" s="11">
        <v>560</v>
      </c>
      <c r="C99" s="14" t="e">
        <f>B99/#REF!</f>
        <v>#REF!</v>
      </c>
    </row>
    <row r="100" spans="1:3" ht="15.75">
      <c r="A100" s="2" t="s">
        <v>9</v>
      </c>
      <c r="B100" s="11">
        <v>813</v>
      </c>
      <c r="C100" s="14" t="e">
        <f>B100/#REF!</f>
        <v>#REF!</v>
      </c>
    </row>
    <row r="101" spans="1:3" ht="15.75">
      <c r="A101" s="2" t="s">
        <v>10</v>
      </c>
      <c r="B101" s="11">
        <v>545</v>
      </c>
      <c r="C101" s="14" t="e">
        <f>B101/#REF!</f>
        <v>#REF!</v>
      </c>
    </row>
    <row r="102" spans="1:3" ht="15.75">
      <c r="A102" s="2" t="s">
        <v>13</v>
      </c>
      <c r="B102" s="11">
        <v>200</v>
      </c>
      <c r="C102" s="14" t="e">
        <f>B102/#REF!</f>
        <v>#REF!</v>
      </c>
    </row>
    <row r="103" spans="1:3" ht="15.75">
      <c r="A103" s="2" t="s">
        <v>16</v>
      </c>
      <c r="B103" s="11">
        <v>250</v>
      </c>
      <c r="C103" s="14" t="e">
        <f>B103/#REF!</f>
        <v>#REF!</v>
      </c>
    </row>
    <row r="104" spans="1:3" ht="63">
      <c r="A104" s="6" t="s">
        <v>31</v>
      </c>
      <c r="B104" s="10">
        <f>SUM(B105:B123)</f>
        <v>28367</v>
      </c>
      <c r="C104" s="13" t="e">
        <f>B104/#REF!</f>
        <v>#REF!</v>
      </c>
    </row>
    <row r="105" spans="1:3" ht="15.75">
      <c r="A105" s="2" t="s">
        <v>19</v>
      </c>
      <c r="B105" s="11">
        <v>7048</v>
      </c>
      <c r="C105" s="14" t="e">
        <f>B105/#REF!</f>
        <v>#REF!</v>
      </c>
    </row>
    <row r="106" spans="1:3" ht="15.75">
      <c r="A106" s="2" t="s">
        <v>1</v>
      </c>
      <c r="B106" s="11">
        <v>1840</v>
      </c>
      <c r="C106" s="14" t="e">
        <f>B106/#REF!</f>
        <v>#REF!</v>
      </c>
    </row>
    <row r="107" spans="1:3" ht="15.75">
      <c r="A107" s="2" t="s">
        <v>2</v>
      </c>
      <c r="B107" s="11">
        <v>2511</v>
      </c>
      <c r="C107" s="14" t="e">
        <f>B107/#REF!</f>
        <v>#REF!</v>
      </c>
    </row>
    <row r="108" spans="1:3" ht="15.75">
      <c r="A108" s="2" t="s">
        <v>18</v>
      </c>
      <c r="B108" s="11">
        <v>1591</v>
      </c>
      <c r="C108" s="14" t="e">
        <f>B108/#REF!</f>
        <v>#REF!</v>
      </c>
    </row>
    <row r="109" spans="1:3" ht="15.75">
      <c r="A109" s="2" t="s">
        <v>3</v>
      </c>
      <c r="B109" s="11">
        <v>1694</v>
      </c>
      <c r="C109" s="14" t="e">
        <f>B109/#REF!</f>
        <v>#REF!</v>
      </c>
    </row>
    <row r="110" spans="1:3" ht="15.75">
      <c r="A110" s="2" t="s">
        <v>4</v>
      </c>
      <c r="B110" s="11">
        <v>2818</v>
      </c>
      <c r="C110" s="14" t="e">
        <f>B110/#REF!</f>
        <v>#REF!</v>
      </c>
    </row>
    <row r="111" spans="1:3" ht="15.75">
      <c r="A111" s="2" t="s">
        <v>5</v>
      </c>
      <c r="B111" s="11">
        <v>818</v>
      </c>
      <c r="C111" s="14" t="e">
        <f>B111/#REF!</f>
        <v>#REF!</v>
      </c>
    </row>
    <row r="112" spans="1:3" ht="15.75">
      <c r="A112" s="2" t="s">
        <v>6</v>
      </c>
      <c r="B112" s="11">
        <v>638</v>
      </c>
      <c r="C112" s="14" t="e">
        <f>B112/#REF!</f>
        <v>#REF!</v>
      </c>
    </row>
    <row r="113" spans="1:3" ht="15.75">
      <c r="A113" s="2" t="s">
        <v>7</v>
      </c>
      <c r="B113" s="11">
        <v>327</v>
      </c>
      <c r="C113" s="14" t="e">
        <f>B113/#REF!</f>
        <v>#REF!</v>
      </c>
    </row>
    <row r="114" spans="1:3" ht="15.75">
      <c r="A114" s="2" t="s">
        <v>8</v>
      </c>
      <c r="B114" s="11">
        <v>1395</v>
      </c>
      <c r="C114" s="14" t="e">
        <f>B114/#REF!</f>
        <v>#REF!</v>
      </c>
    </row>
    <row r="115" spans="1:3" ht="15.75">
      <c r="A115" s="2" t="s">
        <v>9</v>
      </c>
      <c r="B115" s="11">
        <v>546</v>
      </c>
      <c r="C115" s="14" t="e">
        <f>B115/#REF!</f>
        <v>#REF!</v>
      </c>
    </row>
    <row r="116" spans="1:3" ht="15.75">
      <c r="A116" s="2" t="s">
        <v>10</v>
      </c>
      <c r="B116" s="11">
        <v>447</v>
      </c>
      <c r="C116" s="14" t="e">
        <f>B116/#REF!</f>
        <v>#REF!</v>
      </c>
    </row>
    <row r="117" spans="1:3" ht="15.75">
      <c r="A117" s="2" t="s">
        <v>17</v>
      </c>
      <c r="B117" s="11">
        <v>949</v>
      </c>
      <c r="C117" s="14" t="e">
        <f>B117/#REF!</f>
        <v>#REF!</v>
      </c>
    </row>
    <row r="118" spans="1:3" ht="15.75">
      <c r="A118" s="2" t="s">
        <v>11</v>
      </c>
      <c r="B118" s="11">
        <v>1036</v>
      </c>
      <c r="C118" s="14" t="e">
        <f>B118/#REF!</f>
        <v>#REF!</v>
      </c>
    </row>
    <row r="119" spans="1:3" ht="15.75">
      <c r="A119" s="2" t="s">
        <v>12</v>
      </c>
      <c r="B119" s="11">
        <v>1285</v>
      </c>
      <c r="C119" s="14" t="e">
        <f>B119/#REF!</f>
        <v>#REF!</v>
      </c>
    </row>
    <row r="120" spans="1:3" ht="15.75">
      <c r="A120" s="2" t="s">
        <v>13</v>
      </c>
      <c r="B120" s="11">
        <v>321</v>
      </c>
      <c r="C120" s="14" t="e">
        <f>B120/#REF!</f>
        <v>#REF!</v>
      </c>
    </row>
    <row r="121" spans="1:3" ht="15.75">
      <c r="A121" s="2" t="s">
        <v>14</v>
      </c>
      <c r="B121" s="11">
        <v>467</v>
      </c>
      <c r="C121" s="14" t="e">
        <f>B121/#REF!</f>
        <v>#REF!</v>
      </c>
    </row>
    <row r="122" spans="1:3" ht="15.75">
      <c r="A122" s="2" t="s">
        <v>15</v>
      </c>
      <c r="B122" s="11">
        <v>628</v>
      </c>
      <c r="C122" s="14" t="e">
        <f>B122/#REF!</f>
        <v>#REF!</v>
      </c>
    </row>
    <row r="123" spans="1:3" ht="15.75">
      <c r="A123" s="2" t="s">
        <v>16</v>
      </c>
      <c r="B123" s="11">
        <v>2008</v>
      </c>
      <c r="C123" s="14" t="e">
        <f>B123/#REF!</f>
        <v>#REF!</v>
      </c>
    </row>
    <row r="124" spans="1:3" ht="47.25">
      <c r="A124" s="6" t="s">
        <v>32</v>
      </c>
      <c r="B124" s="19">
        <f>SUM(B125:B143)</f>
        <v>39994</v>
      </c>
      <c r="C124" s="13" t="e">
        <f>B124/#REF!</f>
        <v>#REF!</v>
      </c>
    </row>
    <row r="125" spans="1:3" ht="15.75">
      <c r="A125" s="20" t="s">
        <v>19</v>
      </c>
      <c r="B125" s="11">
        <v>6000</v>
      </c>
      <c r="C125" s="14" t="e">
        <f>B125/#REF!</f>
        <v>#REF!</v>
      </c>
    </row>
    <row r="126" spans="1:3" ht="15.75">
      <c r="A126" s="20" t="s">
        <v>1</v>
      </c>
      <c r="B126" s="11">
        <v>3667</v>
      </c>
      <c r="C126" s="14" t="e">
        <f>B126/#REF!</f>
        <v>#REF!</v>
      </c>
    </row>
    <row r="127" spans="1:3" ht="15.75">
      <c r="A127" s="20" t="s">
        <v>2</v>
      </c>
      <c r="B127" s="11">
        <v>3533</v>
      </c>
      <c r="C127" s="14" t="e">
        <f>B127/#REF!</f>
        <v>#REF!</v>
      </c>
    </row>
    <row r="128" spans="1:3" ht="15.75">
      <c r="A128" s="20" t="s">
        <v>18</v>
      </c>
      <c r="B128" s="11">
        <v>2333</v>
      </c>
      <c r="C128" s="14" t="e">
        <f>B128/#REF!</f>
        <v>#REF!</v>
      </c>
    </row>
    <row r="129" spans="1:3" ht="15.75">
      <c r="A129" s="20" t="s">
        <v>3</v>
      </c>
      <c r="B129" s="11">
        <v>2333</v>
      </c>
      <c r="C129" s="14" t="e">
        <f>B129/#REF!</f>
        <v>#REF!</v>
      </c>
    </row>
    <row r="130" spans="1:3" ht="15.75">
      <c r="A130" s="20" t="s">
        <v>4</v>
      </c>
      <c r="B130" s="11">
        <v>4000</v>
      </c>
      <c r="C130" s="14" t="e">
        <f>B130/#REF!</f>
        <v>#REF!</v>
      </c>
    </row>
    <row r="131" spans="1:3" ht="15.75">
      <c r="A131" s="20" t="s">
        <v>5</v>
      </c>
      <c r="B131" s="11">
        <v>1000</v>
      </c>
      <c r="C131" s="14" t="e">
        <f>B131/#REF!</f>
        <v>#REF!</v>
      </c>
    </row>
    <row r="132" spans="1:3" ht="15.75">
      <c r="A132" s="20" t="s">
        <v>6</v>
      </c>
      <c r="B132" s="11">
        <v>650</v>
      </c>
      <c r="C132" s="14" t="e">
        <f>B132/#REF!</f>
        <v>#REF!</v>
      </c>
    </row>
    <row r="133" spans="1:3" ht="15.75">
      <c r="A133" s="20" t="s">
        <v>7</v>
      </c>
      <c r="B133" s="11">
        <v>497</v>
      </c>
      <c r="C133" s="14" t="e">
        <f>B133/#REF!</f>
        <v>#REF!</v>
      </c>
    </row>
    <row r="134" spans="1:3" ht="15.75">
      <c r="A134" s="20" t="s">
        <v>8</v>
      </c>
      <c r="B134" s="11">
        <v>1614</v>
      </c>
      <c r="C134" s="14" t="e">
        <f>B134/#REF!</f>
        <v>#REF!</v>
      </c>
    </row>
    <row r="135" spans="1:3" ht="15.75">
      <c r="A135" s="20" t="s">
        <v>9</v>
      </c>
      <c r="B135" s="11">
        <v>1733</v>
      </c>
      <c r="C135" s="14" t="e">
        <f>B135/#REF!</f>
        <v>#REF!</v>
      </c>
    </row>
    <row r="136" spans="1:3" ht="15.75">
      <c r="A136" s="20" t="s">
        <v>10</v>
      </c>
      <c r="B136" s="11">
        <v>767</v>
      </c>
      <c r="C136" s="14" t="e">
        <f>B136/#REF!</f>
        <v>#REF!</v>
      </c>
    </row>
    <row r="137" spans="1:3" ht="15.75">
      <c r="A137" s="20" t="s">
        <v>17</v>
      </c>
      <c r="B137" s="11">
        <v>1000</v>
      </c>
      <c r="C137" s="14" t="e">
        <f>B137/#REF!</f>
        <v>#REF!</v>
      </c>
    </row>
    <row r="138" spans="1:3" ht="15.75">
      <c r="A138" s="20" t="s">
        <v>11</v>
      </c>
      <c r="B138" s="11">
        <v>1300</v>
      </c>
      <c r="C138" s="14" t="e">
        <f>B138/#REF!</f>
        <v>#REF!</v>
      </c>
    </row>
    <row r="139" spans="1:3" ht="15.75">
      <c r="A139" s="20" t="s">
        <v>12</v>
      </c>
      <c r="B139" s="11">
        <v>1867</v>
      </c>
      <c r="C139" s="14" t="e">
        <f>B139/#REF!</f>
        <v>#REF!</v>
      </c>
    </row>
    <row r="140" spans="1:3" ht="15.75">
      <c r="A140" s="20" t="s">
        <v>13</v>
      </c>
      <c r="B140" s="11">
        <v>1100</v>
      </c>
      <c r="C140" s="14" t="e">
        <f>B140/#REF!</f>
        <v>#REF!</v>
      </c>
    </row>
    <row r="141" spans="1:3" ht="15.75">
      <c r="A141" s="20" t="s">
        <v>14</v>
      </c>
      <c r="B141" s="11">
        <v>2300</v>
      </c>
      <c r="C141" s="14" t="e">
        <f>B141/#REF!</f>
        <v>#REF!</v>
      </c>
    </row>
    <row r="142" spans="1:3" ht="15.75">
      <c r="A142" s="20" t="s">
        <v>15</v>
      </c>
      <c r="B142" s="11">
        <v>1300</v>
      </c>
      <c r="C142" s="14" t="e">
        <f>B142/#REF!</f>
        <v>#REF!</v>
      </c>
    </row>
    <row r="143" spans="1:3" ht="15.75">
      <c r="A143" s="20" t="s">
        <v>16</v>
      </c>
      <c r="B143" s="11">
        <v>3000</v>
      </c>
      <c r="C143" s="14" t="e">
        <f>B143/#REF!</f>
        <v>#REF!</v>
      </c>
    </row>
    <row r="144" spans="1:3" ht="63">
      <c r="A144" s="6" t="s">
        <v>33</v>
      </c>
      <c r="B144" s="19">
        <f>SUM(B145:B162)</f>
        <v>130000</v>
      </c>
      <c r="C144" s="21" t="e">
        <f>B144/#REF!</f>
        <v>#REF!</v>
      </c>
    </row>
    <row r="145" spans="1:3" ht="15.75">
      <c r="A145" s="20" t="s">
        <v>19</v>
      </c>
      <c r="B145" s="11">
        <v>12000</v>
      </c>
      <c r="C145" s="14" t="e">
        <f>B145/#REF!</f>
        <v>#REF!</v>
      </c>
    </row>
    <row r="146" spans="1:3" ht="15.75">
      <c r="A146" s="20" t="s">
        <v>1</v>
      </c>
      <c r="B146" s="11">
        <v>13000</v>
      </c>
      <c r="C146" s="14" t="e">
        <f>B146/#REF!</f>
        <v>#REF!</v>
      </c>
    </row>
    <row r="147" spans="1:3" ht="15.75">
      <c r="A147" s="20" t="s">
        <v>2</v>
      </c>
      <c r="B147" s="11">
        <v>17000</v>
      </c>
      <c r="C147" s="14" t="e">
        <f>B147/#REF!</f>
        <v>#REF!</v>
      </c>
    </row>
    <row r="148" spans="1:3" ht="15.75">
      <c r="A148" s="20" t="s">
        <v>18</v>
      </c>
      <c r="B148" s="11">
        <v>6000</v>
      </c>
      <c r="C148" s="14" t="e">
        <f>B148/#REF!</f>
        <v>#REF!</v>
      </c>
    </row>
    <row r="149" spans="1:3" ht="15.75">
      <c r="A149" s="20" t="s">
        <v>3</v>
      </c>
      <c r="B149" s="11">
        <v>2500</v>
      </c>
      <c r="C149" s="14" t="e">
        <f>B149/#REF!</f>
        <v>#REF!</v>
      </c>
    </row>
    <row r="150" spans="1:3" ht="15.75">
      <c r="A150" s="20" t="s">
        <v>4</v>
      </c>
      <c r="B150" s="11">
        <v>11000</v>
      </c>
      <c r="C150" s="14" t="e">
        <f>B150/#REF!</f>
        <v>#REF!</v>
      </c>
    </row>
    <row r="151" spans="1:3" ht="15.75">
      <c r="A151" s="20" t="s">
        <v>5</v>
      </c>
      <c r="B151" s="11">
        <v>8950</v>
      </c>
      <c r="C151" s="14" t="e">
        <f>B151/#REF!</f>
        <v>#REF!</v>
      </c>
    </row>
    <row r="152" spans="1:3" ht="15.75">
      <c r="A152" s="20" t="s">
        <v>6</v>
      </c>
      <c r="B152" s="11">
        <v>2200</v>
      </c>
      <c r="C152" s="14" t="e">
        <f>B152/#REF!</f>
        <v>#REF!</v>
      </c>
    </row>
    <row r="153" spans="1:3" ht="15.75">
      <c r="A153" s="20" t="s">
        <v>7</v>
      </c>
      <c r="B153" s="11">
        <v>5750</v>
      </c>
      <c r="C153" s="14" t="e">
        <f>B153/#REF!</f>
        <v>#REF!</v>
      </c>
    </row>
    <row r="154" spans="1:3" ht="15.75">
      <c r="A154" s="20" t="s">
        <v>8</v>
      </c>
      <c r="B154" s="11">
        <v>2500</v>
      </c>
      <c r="C154" s="14" t="e">
        <f>B154/#REF!</f>
        <v>#REF!</v>
      </c>
    </row>
    <row r="155" spans="1:3" ht="15.75">
      <c r="A155" s="20" t="s">
        <v>9</v>
      </c>
      <c r="B155" s="11">
        <v>3000</v>
      </c>
      <c r="C155" s="14" t="e">
        <f>B155/#REF!</f>
        <v>#REF!</v>
      </c>
    </row>
    <row r="156" spans="1:3" ht="15.75">
      <c r="A156" s="20" t="s">
        <v>10</v>
      </c>
      <c r="B156" s="11">
        <v>2000</v>
      </c>
      <c r="C156" s="14" t="e">
        <f>B156/#REF!</f>
        <v>#REF!</v>
      </c>
    </row>
    <row r="157" spans="1:3" ht="15.75">
      <c r="A157" s="20" t="s">
        <v>11</v>
      </c>
      <c r="B157" s="11">
        <v>5500</v>
      </c>
      <c r="C157" s="14" t="e">
        <f>B157/#REF!</f>
        <v>#REF!</v>
      </c>
    </row>
    <row r="158" spans="1:3" ht="15.75">
      <c r="A158" s="20" t="s">
        <v>12</v>
      </c>
      <c r="B158" s="11">
        <v>4500</v>
      </c>
      <c r="C158" s="14" t="e">
        <f>B158/#REF!</f>
        <v>#REF!</v>
      </c>
    </row>
    <row r="159" spans="1:3" ht="15.75">
      <c r="A159" s="20" t="s">
        <v>13</v>
      </c>
      <c r="B159" s="11">
        <v>3500</v>
      </c>
      <c r="C159" s="14" t="e">
        <f>B159/#REF!</f>
        <v>#REF!</v>
      </c>
    </row>
    <row r="160" spans="1:3" ht="15.75">
      <c r="A160" s="20" t="s">
        <v>14</v>
      </c>
      <c r="B160" s="11">
        <v>16700</v>
      </c>
      <c r="C160" s="14" t="e">
        <f>B160/#REF!</f>
        <v>#REF!</v>
      </c>
    </row>
    <row r="161" spans="1:3" ht="15.75">
      <c r="A161" s="20" t="s">
        <v>15</v>
      </c>
      <c r="B161" s="11">
        <v>2500</v>
      </c>
      <c r="C161" s="14" t="e">
        <f>B161/#REF!</f>
        <v>#REF!</v>
      </c>
    </row>
    <row r="162" spans="1:3" ht="15.75">
      <c r="A162" s="20" t="s">
        <v>16</v>
      </c>
      <c r="B162" s="11">
        <v>11400</v>
      </c>
      <c r="C162" s="14" t="e">
        <f>B162/#REF!</f>
        <v>#REF!</v>
      </c>
    </row>
    <row r="163" spans="1:3" ht="48" customHeight="1">
      <c r="A163" s="6" t="s">
        <v>34</v>
      </c>
      <c r="B163" s="22">
        <f>B164</f>
        <v>0</v>
      </c>
      <c r="C163" s="21" t="e">
        <f>B163/#REF!</f>
        <v>#REF!</v>
      </c>
    </row>
    <row r="164" spans="1:3" ht="15.75">
      <c r="A164" s="20" t="s">
        <v>2</v>
      </c>
      <c r="B164" s="11">
        <v>0</v>
      </c>
      <c r="C164" s="14" t="e">
        <f>B164/#REF!</f>
        <v>#REF!</v>
      </c>
    </row>
    <row r="165" spans="1:3" ht="49.5" customHeight="1">
      <c r="A165" s="6" t="s">
        <v>35</v>
      </c>
      <c r="B165" s="22">
        <f>B166</f>
        <v>0</v>
      </c>
      <c r="C165" s="21" t="e">
        <f>B165/#REF!</f>
        <v>#REF!</v>
      </c>
    </row>
    <row r="166" spans="1:3" ht="15.75">
      <c r="A166" s="20" t="s">
        <v>2</v>
      </c>
      <c r="B166" s="11">
        <v>0</v>
      </c>
      <c r="C166" s="14" t="e">
        <f>B166/#REF!</f>
        <v>#REF!</v>
      </c>
    </row>
    <row r="167" spans="1:3" ht="15.75">
      <c r="A167" s="9" t="s">
        <v>21</v>
      </c>
      <c r="B167" s="12">
        <f>B9+B30+B50+B71+B92+B104+B124+B144+B163+B165</f>
        <v>400310</v>
      </c>
      <c r="C167" s="15" t="e">
        <f>B167/#REF!</f>
        <v>#REF!</v>
      </c>
    </row>
  </sheetData>
  <mergeCells count="4">
    <mergeCell ref="A1:C1"/>
    <mergeCell ref="A2:C2"/>
    <mergeCell ref="A3:C3"/>
    <mergeCell ref="A6:C6"/>
  </mergeCells>
  <phoneticPr fontId="0" type="noConversion"/>
  <printOptions horizontalCentered="1"/>
  <pageMargins left="0.78740157480314965" right="0.23622047244094491" top="0.98425196850393704" bottom="0.98425196850393704" header="0.47244094488188981" footer="0.47244094488188981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2011-06-06T11:32:56Z</cp:lastPrinted>
  <dcterms:created xsi:type="dcterms:W3CDTF">2004-12-08T05:54:04Z</dcterms:created>
  <dcterms:modified xsi:type="dcterms:W3CDTF">2011-06-09T07:35:59Z</dcterms:modified>
</cp:coreProperties>
</file>