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5" windowWidth="11340" windowHeight="6795"/>
  </bookViews>
  <sheets>
    <sheet name="20713 Информация о б" sheetId="1" r:id="rId1"/>
  </sheets>
  <definedNames>
    <definedName name="_xlnm.Print_Area" localSheetId="0">'20713 Информация о б'!$A$1:$AG$18</definedName>
  </definedNames>
  <calcPr calcId="145621"/>
</workbook>
</file>

<file path=xl/calcChain.xml><?xml version="1.0" encoding="utf-8"?>
<calcChain xmlns="http://schemas.openxmlformats.org/spreadsheetml/2006/main">
  <c r="T9" i="1" l="1"/>
  <c r="AF9" i="1"/>
  <c r="T11" i="1"/>
  <c r="AE11" i="1"/>
  <c r="AC13" i="1"/>
  <c r="AE13" i="1"/>
  <c r="AC15" i="1"/>
  <c r="AE15" i="1"/>
  <c r="AC16" i="1"/>
  <c r="AE16" i="1"/>
  <c r="AC17" i="1"/>
  <c r="AE17" i="1"/>
  <c r="T18" i="1"/>
  <c r="AC18" i="1"/>
  <c r="AE18" i="1"/>
  <c r="AF18" i="1"/>
</calcChain>
</file>

<file path=xl/sharedStrings.xml><?xml version="1.0" encoding="utf-8"?>
<sst xmlns="http://schemas.openxmlformats.org/spreadsheetml/2006/main" count="94" uniqueCount="39">
  <si>
    <t>Информация</t>
  </si>
  <si>
    <t>о бюджетных кредитах, предоставленных из областного бюджета юридическим лицам</t>
  </si>
  <si>
    <t>за период с 01.01.2016 по 31.12.2016</t>
  </si>
  <si>
    <t/>
  </si>
  <si>
    <t>№ п/п</t>
  </si>
  <si>
    <t>Наименование и № договора</t>
  </si>
  <si>
    <t>Дата погашения</t>
  </si>
  <si>
    <t>Цель выдачи</t>
  </si>
  <si>
    <t>Остаток на 01.01.2016</t>
  </si>
  <si>
    <t>Дебет</t>
  </si>
  <si>
    <t>Кредит</t>
  </si>
  <si>
    <t>Обороты за период</t>
  </si>
  <si>
    <t>Остаток на 01.01.2017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</si>
  <si>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</si>
  <si>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</si>
  <si>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</si>
  <si>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</si>
  <si>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</si>
  <si>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</si>
  <si>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</si>
  <si>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</si>
  <si>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</si>
  <si>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</si>
  <si>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ГП ЯО "ТСО Ярославльстрой"</t>
  </si>
  <si>
    <t xml:space="preserve">Договор на кредиты № 03-2-24/01 от 07.03.2007 </t>
  </si>
  <si>
    <t>30.09.2016</t>
  </si>
  <si>
    <t xml:space="preserve">Бюджетный кредит (переоформление задолженности )
</t>
  </si>
  <si>
    <t>ЗАО "Научно-технический центр по холодильной технике"</t>
  </si>
  <si>
    <t xml:space="preserve">Договор на кредиты № 1 от 26.03.2004 </t>
  </si>
  <si>
    <t>25.10.2004</t>
  </si>
  <si>
    <t>Крестьянские хозяйства Переславского МР</t>
  </si>
  <si>
    <t xml:space="preserve">Договор на кредиты № 2-17/отср. от 01.01.2000 </t>
  </si>
  <si>
    <t>Крестьянские хозяйства Угличского МР</t>
  </si>
  <si>
    <t xml:space="preserve">Договор на кредиты № 2-05/отср от 01.01.2000 </t>
  </si>
  <si>
    <t xml:space="preserve">Договор на кредиты № 1-05/отср. от 01.01.2000 </t>
  </si>
  <si>
    <t xml:space="preserve">Итого </t>
  </si>
  <si>
    <t>На пополнение оборотных средств</t>
  </si>
  <si>
    <t>Централизованный кредит</t>
  </si>
  <si>
    <t>Итого по крестьянским хозяйствам Угличского МР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</si>
</sst>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indexed="64"/>
      <name val="Arial"/>
      <charset val="1"/>
    </font>
    <font>
      <b/>
      <sz val="10"/>
      <color indexed="8"/>
      <name val="Tahoma"/>
      <charset val="1"/>
    </font>
    <font>
      <sz val="8"/>
      <color indexed="8"/>
      <name val="Tahoma"/>
      <family val="2"/>
      <charset val="204"/>
    </font>
    <font>
      <sz val="6"/>
      <color indexed="8"/>
      <name val="Tahoma"/>
      <family val="2"/>
      <charset val="204"/>
    </font>
    <font>
      <b/>
      <sz val="7"/>
      <color indexed="8"/>
      <name val="Tahoma"/>
      <family val="2"/>
      <charset val="204"/>
    </font>
    <font>
      <sz val="8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NumberFormat="1"/>
    <xf numFmtId="0" fontId="6" fillId="2" borderId="0" xfId="0" applyNumberFormat="1" applyFont="1" applyFill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right" vertical="top" wrapText="1"/>
    </xf>
    <xf numFmtId="0" fontId="4" fillId="2" borderId="1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0" fontId="1" fillId="2" borderId="0" xfId="0" applyNumberFormat="1" applyFont="1" applyFill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4" fillId="2" borderId="1" xfId="0" applyNumberFormat="1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0" fontId="4" fillId="2" borderId="1" xfId="0" applyNumberFormat="1" applyFont="1" applyFill="1" applyBorder="1" applyAlignment="1">
      <alignment horizontal="right" vertical="top" wrapText="1"/>
    </xf>
    <xf numFmtId="0" fontId="6" fillId="2" borderId="0" xfId="0" applyNumberFormat="1" applyFont="1" applyFill="1" applyAlignment="1">
      <alignment horizontal="right" vertical="top" wrapText="1"/>
    </xf>
    <xf numFmtId="0" fontId="5" fillId="2" borderId="0" xfId="0" applyNumberFormat="1" applyFont="1" applyFill="1" applyAlignment="1">
      <alignment horizontal="left" wrapText="1"/>
    </xf>
    <xf numFmtId="0" fontId="6" fillId="2" borderId="0" xfId="0" applyNumberFormat="1" applyFont="1" applyFill="1" applyAlignment="1">
      <alignment horizontal="center" wrapText="1"/>
    </xf>
    <xf numFmtId="0" fontId="7" fillId="2" borderId="0" xfId="0" applyNumberFormat="1" applyFont="1" applyFill="1" applyAlignment="1">
      <alignment horizontal="center" vertical="top" wrapText="1"/>
    </xf>
    <xf numFmtId="0" fontId="5" fillId="2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G23"/>
  <sheetViews>
    <sheetView tabSelected="1" view="pageBreakPreview" zoomScaleNormal="100" zoomScaleSheetLayoutView="100" workbookViewId="0">
      <selection activeCell="T17" sqref="T17:V17"/>
    </sheetView>
  </sheetViews>
  <sheetFormatPr defaultRowHeight="12.75" x14ac:dyDescent="0.2"/>
  <cols>
    <col min="1" max="1" width="4.7109375" style="1" customWidth="1"/>
    <col min="2" max="2" width="10.7109375" style="1" customWidth="1"/>
    <col min="3" max="3" width="2.7109375" style="1" customWidth="1"/>
    <col min="4" max="4" width="6.7109375" style="1" customWidth="1"/>
    <col min="5" max="5" width="0.140625" style="1" customWidth="1"/>
    <col min="6" max="6" width="7.7109375" style="1" customWidth="1"/>
    <col min="7" max="7" width="3.7109375" style="1" customWidth="1"/>
    <col min="8" max="8" width="0.140625" style="1" customWidth="1"/>
    <col min="9" max="9" width="5.42578125" style="1" customWidth="1"/>
    <col min="10" max="10" width="0.140625" style="1" customWidth="1"/>
    <col min="11" max="12" width="3.7109375" style="1" customWidth="1"/>
    <col min="13" max="13" width="6.28515625" style="1" customWidth="1"/>
    <col min="14" max="14" width="0.140625" style="1" hidden="1" customWidth="1"/>
    <col min="15" max="15" width="3.42578125" style="1" customWidth="1"/>
    <col min="16" max="16" width="2.28515625" style="1" customWidth="1"/>
    <col min="17" max="17" width="0.140625" style="1" customWidth="1"/>
    <col min="18" max="18" width="1.7109375" style="1" customWidth="1"/>
    <col min="19" max="21" width="0.140625" style="1" customWidth="1"/>
    <col min="22" max="22" width="13" style="1" customWidth="1"/>
    <col min="23" max="23" width="6" style="1" customWidth="1"/>
    <col min="24" max="24" width="2.7109375" style="1" customWidth="1"/>
    <col min="25" max="27" width="0.140625" style="1" hidden="1" customWidth="1"/>
    <col min="28" max="28" width="2.7109375" style="1" customWidth="1"/>
    <col min="29" max="29" width="1.7109375" style="1" customWidth="1"/>
    <col min="30" max="30" width="8.140625" style="1" customWidth="1"/>
    <col min="31" max="31" width="10.7109375" style="1" customWidth="1"/>
    <col min="32" max="32" width="13.85546875" style="1" customWidth="1"/>
    <col min="33" max="33" width="13.28515625" style="1" customWidth="1"/>
  </cols>
  <sheetData>
    <row r="1" spans="1:33" s="1" customFormat="1" ht="15.95" customHeight="1" x14ac:dyDescent="0.2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</row>
    <row r="2" spans="1:33" s="1" customFormat="1" ht="15.95" customHeight="1" x14ac:dyDescent="0.2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</row>
    <row r="3" spans="1:33" s="1" customFormat="1" ht="30" customHeight="1" x14ac:dyDescent="0.2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</row>
    <row r="4" spans="1:33" s="1" customFormat="1" ht="18.95" customHeight="1" x14ac:dyDescent="0.2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</row>
    <row r="5" spans="1:33" s="1" customFormat="1" ht="14.1" customHeight="1" x14ac:dyDescent="0.2">
      <c r="A5" s="12" t="s">
        <v>4</v>
      </c>
      <c r="B5" s="12" t="s">
        <v>5</v>
      </c>
      <c r="C5" s="12"/>
      <c r="D5" s="12"/>
      <c r="E5" s="12"/>
      <c r="F5" s="12"/>
      <c r="G5" s="12" t="s">
        <v>6</v>
      </c>
      <c r="H5" s="12"/>
      <c r="I5" s="12"/>
      <c r="J5" s="12" t="s">
        <v>7</v>
      </c>
      <c r="K5" s="12"/>
      <c r="L5" s="12"/>
      <c r="M5" s="12"/>
      <c r="N5" s="12"/>
      <c r="O5" s="12"/>
      <c r="P5" s="12"/>
      <c r="Q5" s="12"/>
      <c r="R5" s="12"/>
      <c r="S5" s="12"/>
      <c r="T5" s="12" t="s">
        <v>8</v>
      </c>
      <c r="U5" s="12"/>
      <c r="V5" s="12"/>
      <c r="W5" s="12"/>
      <c r="X5" s="12"/>
      <c r="Y5" s="12"/>
      <c r="Z5" s="12"/>
      <c r="AA5" s="12"/>
      <c r="AB5" s="12"/>
      <c r="AC5" s="12" t="s">
        <v>11</v>
      </c>
      <c r="AD5" s="12"/>
      <c r="AE5" s="12"/>
      <c r="AF5" s="12" t="s">
        <v>12</v>
      </c>
      <c r="AG5" s="12"/>
    </row>
    <row r="6" spans="1:33" s="1" customFormat="1" ht="15" customHeight="1" x14ac:dyDescent="0.2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 t="s">
        <v>9</v>
      </c>
      <c r="U6" s="12"/>
      <c r="V6" s="12"/>
      <c r="W6" s="12" t="s">
        <v>10</v>
      </c>
      <c r="X6" s="12"/>
      <c r="Y6" s="12"/>
      <c r="Z6" s="12"/>
      <c r="AA6" s="12"/>
      <c r="AB6" s="12"/>
      <c r="AC6" s="12" t="s">
        <v>9</v>
      </c>
      <c r="AD6" s="12"/>
      <c r="AE6" s="3" t="s">
        <v>10</v>
      </c>
      <c r="AF6" s="3" t="s">
        <v>9</v>
      </c>
      <c r="AG6" s="3" t="s">
        <v>10</v>
      </c>
    </row>
    <row r="7" spans="1:33" s="1" customFormat="1" ht="14.1" customHeight="1" x14ac:dyDescent="0.2">
      <c r="A7" s="4" t="s">
        <v>13</v>
      </c>
      <c r="B7" s="13" t="s">
        <v>14</v>
      </c>
      <c r="C7" s="13"/>
      <c r="D7" s="13"/>
      <c r="E7" s="13"/>
      <c r="F7" s="13"/>
      <c r="G7" s="13" t="s">
        <v>15</v>
      </c>
      <c r="H7" s="13"/>
      <c r="I7" s="13"/>
      <c r="J7" s="13" t="s">
        <v>16</v>
      </c>
      <c r="K7" s="13"/>
      <c r="L7" s="13"/>
      <c r="M7" s="13"/>
      <c r="N7" s="13"/>
      <c r="O7" s="13"/>
      <c r="P7" s="13"/>
      <c r="Q7" s="13"/>
      <c r="R7" s="13"/>
      <c r="S7" s="13"/>
      <c r="T7" s="13" t="s">
        <v>17</v>
      </c>
      <c r="U7" s="13"/>
      <c r="V7" s="13"/>
      <c r="W7" s="13" t="s">
        <v>18</v>
      </c>
      <c r="X7" s="13"/>
      <c r="Y7" s="13"/>
      <c r="Z7" s="13"/>
      <c r="AA7" s="13"/>
      <c r="AB7" s="13"/>
      <c r="AC7" s="13" t="s">
        <v>19</v>
      </c>
      <c r="AD7" s="13"/>
      <c r="AE7" s="4" t="s">
        <v>20</v>
      </c>
      <c r="AF7" s="4" t="s">
        <v>21</v>
      </c>
      <c r="AG7" s="4" t="s">
        <v>22</v>
      </c>
    </row>
    <row r="8" spans="1:33" s="1" customFormat="1" ht="12.95" customHeight="1" x14ac:dyDescent="0.2">
      <c r="A8" s="14" t="s">
        <v>23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</row>
    <row r="9" spans="1:33" s="1" customFormat="1" ht="33.75" customHeight="1" x14ac:dyDescent="0.2">
      <c r="A9" s="5" t="s">
        <v>13</v>
      </c>
      <c r="B9" s="15" t="s">
        <v>24</v>
      </c>
      <c r="C9" s="15"/>
      <c r="D9" s="15"/>
      <c r="E9" s="15"/>
      <c r="F9" s="15"/>
      <c r="G9" s="15" t="s">
        <v>25</v>
      </c>
      <c r="H9" s="15"/>
      <c r="I9" s="15"/>
      <c r="J9" s="15" t="s">
        <v>26</v>
      </c>
      <c r="K9" s="15"/>
      <c r="L9" s="15"/>
      <c r="M9" s="15"/>
      <c r="N9" s="15"/>
      <c r="O9" s="15"/>
      <c r="P9" s="15"/>
      <c r="Q9" s="15"/>
      <c r="R9" s="15"/>
      <c r="S9" s="15"/>
      <c r="T9" s="16">
        <f>945927039.38</f>
        <v>945927039.38</v>
      </c>
      <c r="U9" s="16"/>
      <c r="V9" s="16"/>
      <c r="W9" s="17" t="s">
        <v>3</v>
      </c>
      <c r="X9" s="17"/>
      <c r="Y9" s="17"/>
      <c r="Z9" s="17"/>
      <c r="AA9" s="17"/>
      <c r="AB9" s="17"/>
      <c r="AC9" s="17" t="s">
        <v>3</v>
      </c>
      <c r="AD9" s="17"/>
      <c r="AE9" s="7" t="s">
        <v>3</v>
      </c>
      <c r="AF9" s="6">
        <f>945927039.38</f>
        <v>945927039.38</v>
      </c>
      <c r="AG9" s="7" t="s">
        <v>3</v>
      </c>
    </row>
    <row r="10" spans="1:33" s="1" customFormat="1" ht="12.95" customHeight="1" x14ac:dyDescent="0.2">
      <c r="A10" s="14" t="s">
        <v>27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</row>
    <row r="11" spans="1:33" s="1" customFormat="1" ht="24" customHeight="1" x14ac:dyDescent="0.2">
      <c r="A11" s="5" t="s">
        <v>13</v>
      </c>
      <c r="B11" s="15" t="s">
        <v>28</v>
      </c>
      <c r="C11" s="15"/>
      <c r="D11" s="15"/>
      <c r="E11" s="15"/>
      <c r="F11" s="15"/>
      <c r="G11" s="15" t="s">
        <v>29</v>
      </c>
      <c r="H11" s="15"/>
      <c r="I11" s="15"/>
      <c r="J11" s="15" t="s">
        <v>36</v>
      </c>
      <c r="K11" s="15"/>
      <c r="L11" s="15"/>
      <c r="M11" s="15"/>
      <c r="N11" s="15"/>
      <c r="O11" s="15"/>
      <c r="P11" s="15"/>
      <c r="Q11" s="15"/>
      <c r="R11" s="15"/>
      <c r="S11" s="15"/>
      <c r="T11" s="16">
        <f>608961.99</f>
        <v>608961.99</v>
      </c>
      <c r="U11" s="16"/>
      <c r="V11" s="16"/>
      <c r="W11" s="17" t="s">
        <v>3</v>
      </c>
      <c r="X11" s="17"/>
      <c r="Y11" s="17"/>
      <c r="Z11" s="17"/>
      <c r="AA11" s="17"/>
      <c r="AB11" s="17"/>
      <c r="AC11" s="17" t="s">
        <v>3</v>
      </c>
      <c r="AD11" s="17"/>
      <c r="AE11" s="6">
        <f>608961.99</f>
        <v>608961.99</v>
      </c>
      <c r="AF11" s="7" t="s">
        <v>3</v>
      </c>
      <c r="AG11" s="7" t="s">
        <v>3</v>
      </c>
    </row>
    <row r="12" spans="1:33" s="1" customFormat="1" ht="12.95" customHeight="1" x14ac:dyDescent="0.2">
      <c r="A12" s="14" t="s">
        <v>30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</row>
    <row r="13" spans="1:33" s="1" customFormat="1" ht="24" customHeight="1" x14ac:dyDescent="0.2">
      <c r="A13" s="5" t="s">
        <v>13</v>
      </c>
      <c r="B13" s="15" t="s">
        <v>31</v>
      </c>
      <c r="C13" s="15"/>
      <c r="D13" s="15"/>
      <c r="E13" s="15"/>
      <c r="F13" s="15"/>
      <c r="G13" s="15" t="s">
        <v>3</v>
      </c>
      <c r="H13" s="15"/>
      <c r="I13" s="15"/>
      <c r="J13" s="15" t="s">
        <v>37</v>
      </c>
      <c r="K13" s="15"/>
      <c r="L13" s="15"/>
      <c r="M13" s="15"/>
      <c r="N13" s="15"/>
      <c r="O13" s="15"/>
      <c r="P13" s="15"/>
      <c r="Q13" s="15"/>
      <c r="R13" s="15"/>
      <c r="S13" s="15"/>
      <c r="T13" s="17" t="s">
        <v>3</v>
      </c>
      <c r="U13" s="17"/>
      <c r="V13" s="17"/>
      <c r="W13" s="17" t="s">
        <v>3</v>
      </c>
      <c r="X13" s="17"/>
      <c r="Y13" s="17"/>
      <c r="Z13" s="17"/>
      <c r="AA13" s="17"/>
      <c r="AB13" s="17"/>
      <c r="AC13" s="16">
        <f>58782.6</f>
        <v>58782.6</v>
      </c>
      <c r="AD13" s="16"/>
      <c r="AE13" s="6">
        <f>58782.6</f>
        <v>58782.6</v>
      </c>
      <c r="AF13" s="7" t="s">
        <v>3</v>
      </c>
      <c r="AG13" s="7" t="s">
        <v>3</v>
      </c>
    </row>
    <row r="14" spans="1:33" s="1" customFormat="1" ht="12.95" customHeight="1" x14ac:dyDescent="0.2">
      <c r="A14" s="14" t="s">
        <v>32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</row>
    <row r="15" spans="1:33" s="1" customFormat="1" ht="24" customHeight="1" x14ac:dyDescent="0.2">
      <c r="A15" s="5" t="s">
        <v>13</v>
      </c>
      <c r="B15" s="15" t="s">
        <v>33</v>
      </c>
      <c r="C15" s="15"/>
      <c r="D15" s="15"/>
      <c r="E15" s="15"/>
      <c r="F15" s="15"/>
      <c r="G15" s="15" t="s">
        <v>3</v>
      </c>
      <c r="H15" s="15"/>
      <c r="I15" s="15"/>
      <c r="J15" s="15" t="s">
        <v>37</v>
      </c>
      <c r="K15" s="15"/>
      <c r="L15" s="15"/>
      <c r="M15" s="15"/>
      <c r="N15" s="15"/>
      <c r="O15" s="15"/>
      <c r="P15" s="15"/>
      <c r="Q15" s="15"/>
      <c r="R15" s="15"/>
      <c r="S15" s="15"/>
      <c r="T15" s="17" t="s">
        <v>3</v>
      </c>
      <c r="U15" s="17"/>
      <c r="V15" s="17"/>
      <c r="W15" s="17" t="s">
        <v>3</v>
      </c>
      <c r="X15" s="17"/>
      <c r="Y15" s="17"/>
      <c r="Z15" s="17"/>
      <c r="AA15" s="17"/>
      <c r="AB15" s="17"/>
      <c r="AC15" s="16">
        <f>3588</f>
        <v>3588</v>
      </c>
      <c r="AD15" s="16"/>
      <c r="AE15" s="6">
        <f>3588</f>
        <v>3588</v>
      </c>
      <c r="AF15" s="7" t="s">
        <v>3</v>
      </c>
      <c r="AG15" s="7" t="s">
        <v>3</v>
      </c>
    </row>
    <row r="16" spans="1:33" s="1" customFormat="1" ht="24" customHeight="1" x14ac:dyDescent="0.2">
      <c r="A16" s="5" t="s">
        <v>14</v>
      </c>
      <c r="B16" s="15" t="s">
        <v>34</v>
      </c>
      <c r="C16" s="15"/>
      <c r="D16" s="15"/>
      <c r="E16" s="15"/>
      <c r="F16" s="15"/>
      <c r="G16" s="15" t="s">
        <v>3</v>
      </c>
      <c r="H16" s="15"/>
      <c r="I16" s="15"/>
      <c r="J16" s="15" t="s">
        <v>37</v>
      </c>
      <c r="K16" s="15"/>
      <c r="L16" s="15"/>
      <c r="M16" s="15"/>
      <c r="N16" s="15"/>
      <c r="O16" s="15"/>
      <c r="P16" s="15"/>
      <c r="Q16" s="15"/>
      <c r="R16" s="15"/>
      <c r="S16" s="15"/>
      <c r="T16" s="17" t="s">
        <v>3</v>
      </c>
      <c r="U16" s="17"/>
      <c r="V16" s="17"/>
      <c r="W16" s="17" t="s">
        <v>3</v>
      </c>
      <c r="X16" s="17"/>
      <c r="Y16" s="17"/>
      <c r="Z16" s="17"/>
      <c r="AA16" s="17"/>
      <c r="AB16" s="17"/>
      <c r="AC16" s="16">
        <f>13884</f>
        <v>13884</v>
      </c>
      <c r="AD16" s="16"/>
      <c r="AE16" s="6">
        <f>13884</f>
        <v>13884</v>
      </c>
      <c r="AF16" s="7" t="s">
        <v>3</v>
      </c>
      <c r="AG16" s="7" t="s">
        <v>3</v>
      </c>
    </row>
    <row r="17" spans="1:33" s="1" customFormat="1" ht="12" customHeight="1" x14ac:dyDescent="0.2">
      <c r="A17" s="19" t="s">
        <v>38</v>
      </c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 t="s">
        <v>3</v>
      </c>
      <c r="U17" s="19"/>
      <c r="V17" s="19"/>
      <c r="W17" s="19" t="s">
        <v>3</v>
      </c>
      <c r="X17" s="19"/>
      <c r="Y17" s="19"/>
      <c r="Z17" s="19"/>
      <c r="AA17" s="19"/>
      <c r="AB17" s="19"/>
      <c r="AC17" s="18">
        <f>17472</f>
        <v>17472</v>
      </c>
      <c r="AD17" s="18"/>
      <c r="AE17" s="9">
        <f>17472</f>
        <v>17472</v>
      </c>
      <c r="AF17" s="8" t="s">
        <v>3</v>
      </c>
      <c r="AG17" s="8" t="s">
        <v>3</v>
      </c>
    </row>
    <row r="18" spans="1:33" s="1" customFormat="1" ht="14.1" customHeight="1" x14ac:dyDescent="0.2">
      <c r="A18" s="19" t="s">
        <v>35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8">
        <f>946536001.37</f>
        <v>946536001.37</v>
      </c>
      <c r="U18" s="18"/>
      <c r="V18" s="18"/>
      <c r="W18" s="19" t="s">
        <v>3</v>
      </c>
      <c r="X18" s="19"/>
      <c r="Y18" s="19"/>
      <c r="Z18" s="19"/>
      <c r="AA18" s="19"/>
      <c r="AB18" s="19"/>
      <c r="AC18" s="18">
        <f>76254.6</f>
        <v>76254.600000000006</v>
      </c>
      <c r="AD18" s="18"/>
      <c r="AE18" s="9">
        <f>685216.59</f>
        <v>685216.59</v>
      </c>
      <c r="AF18" s="9">
        <f>945927039.38</f>
        <v>945927039.38</v>
      </c>
      <c r="AG18" s="8" t="s">
        <v>3</v>
      </c>
    </row>
    <row r="19" spans="1:33" s="1" customFormat="1" ht="2.1" customHeight="1" x14ac:dyDescent="0.2">
      <c r="A19" s="21" t="s">
        <v>3</v>
      </c>
      <c r="B19" s="21"/>
      <c r="C19" s="24" t="s">
        <v>3</v>
      </c>
      <c r="D19" s="24"/>
      <c r="E19" s="24"/>
      <c r="F19" s="24"/>
      <c r="G19" s="24"/>
      <c r="H19" s="24"/>
      <c r="I19" s="24"/>
      <c r="J19" s="24"/>
      <c r="K19" s="24"/>
      <c r="L19" s="24" t="s">
        <v>3</v>
      </c>
      <c r="M19" s="24"/>
      <c r="N19" s="24"/>
      <c r="O19" s="24"/>
      <c r="P19" s="24"/>
      <c r="Q19" s="24"/>
      <c r="R19" s="22" t="s">
        <v>3</v>
      </c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</row>
    <row r="20" spans="1:33" s="1" customFormat="1" ht="2.1" customHeight="1" x14ac:dyDescent="0.2">
      <c r="A20" s="20" t="s">
        <v>3</v>
      </c>
      <c r="B20" s="20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</row>
    <row r="21" spans="1:33" s="1" customFormat="1" ht="2.1" customHeight="1" x14ac:dyDescent="0.2">
      <c r="A21" s="20"/>
      <c r="B21" s="20"/>
      <c r="C21" s="24"/>
      <c r="D21" s="24"/>
      <c r="E21" s="24"/>
      <c r="F21" s="24"/>
      <c r="G21" s="24"/>
      <c r="H21" s="24"/>
      <c r="I21" s="24"/>
      <c r="J21" s="24"/>
      <c r="K21" s="24"/>
      <c r="L21" s="20" t="s">
        <v>3</v>
      </c>
      <c r="M21" s="23" t="s">
        <v>3</v>
      </c>
      <c r="N21" s="23"/>
      <c r="O21" s="23"/>
      <c r="P21" s="20" t="s">
        <v>3</v>
      </c>
      <c r="Q21" s="20"/>
      <c r="R21" s="20" t="s">
        <v>3</v>
      </c>
      <c r="S21" s="20"/>
      <c r="T21" s="20"/>
      <c r="U21" s="23" t="s">
        <v>3</v>
      </c>
      <c r="V21" s="23"/>
      <c r="W21" s="23"/>
      <c r="X21" s="20" t="s">
        <v>3</v>
      </c>
      <c r="Y21" s="20"/>
      <c r="Z21" s="20"/>
      <c r="AA21" s="20"/>
      <c r="AB21" s="20"/>
      <c r="AC21" s="20"/>
      <c r="AD21" s="20"/>
      <c r="AE21" s="20"/>
      <c r="AF21" s="20"/>
      <c r="AG21" s="20"/>
    </row>
    <row r="22" spans="1:33" s="1" customFormat="1" ht="14.1" customHeight="1" x14ac:dyDescent="0.2">
      <c r="A22" s="20"/>
      <c r="B22" s="20"/>
      <c r="C22" s="2" t="s">
        <v>3</v>
      </c>
      <c r="D22" s="23" t="s">
        <v>3</v>
      </c>
      <c r="E22" s="23"/>
      <c r="F22" s="23"/>
      <c r="G22" s="23"/>
      <c r="H22" s="23"/>
      <c r="I22" s="23"/>
      <c r="J22" s="23"/>
      <c r="K22" s="2" t="s">
        <v>3</v>
      </c>
      <c r="L22" s="20"/>
      <c r="M22" s="23"/>
      <c r="N22" s="23"/>
      <c r="O22" s="23"/>
      <c r="P22" s="20"/>
      <c r="Q22" s="20"/>
      <c r="R22" s="20"/>
      <c r="S22" s="20"/>
      <c r="T22" s="20"/>
      <c r="U22" s="23"/>
      <c r="V22" s="23"/>
      <c r="W22" s="23"/>
      <c r="X22" s="20"/>
      <c r="Y22" s="20"/>
      <c r="Z22" s="20"/>
      <c r="AA22" s="20"/>
      <c r="AB22" s="20"/>
      <c r="AC22" s="20"/>
      <c r="AD22" s="20"/>
      <c r="AE22" s="20"/>
      <c r="AF22" s="20"/>
      <c r="AG22" s="20"/>
    </row>
    <row r="23" spans="1:33" s="1" customFormat="1" ht="14.1" customHeight="1" x14ac:dyDescent="0.2">
      <c r="A23" s="20" t="s">
        <v>3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</row>
  </sheetData>
  <mergeCells count="75">
    <mergeCell ref="A23:AG23"/>
    <mergeCell ref="A20:B22"/>
    <mergeCell ref="C19:K21"/>
    <mergeCell ref="D22:J22"/>
    <mergeCell ref="L19:Q20"/>
    <mergeCell ref="L21:L22"/>
    <mergeCell ref="M21:O22"/>
    <mergeCell ref="P21:Q22"/>
    <mergeCell ref="A19:B19"/>
    <mergeCell ref="R19:AG20"/>
    <mergeCell ref="R21:T22"/>
    <mergeCell ref="U21:W22"/>
    <mergeCell ref="X21:AG22"/>
    <mergeCell ref="AC17:AD17"/>
    <mergeCell ref="A18:S18"/>
    <mergeCell ref="T18:V18"/>
    <mergeCell ref="W18:AB18"/>
    <mergeCell ref="AC18:AD18"/>
    <mergeCell ref="A17:S17"/>
    <mergeCell ref="T17:V17"/>
    <mergeCell ref="W17:AB17"/>
    <mergeCell ref="AC16:AD16"/>
    <mergeCell ref="A14:AG14"/>
    <mergeCell ref="B15:F15"/>
    <mergeCell ref="G15:I15"/>
    <mergeCell ref="J15:S15"/>
    <mergeCell ref="T15:V15"/>
    <mergeCell ref="W15:AB15"/>
    <mergeCell ref="AC15:AD15"/>
    <mergeCell ref="B16:F16"/>
    <mergeCell ref="G16:I16"/>
    <mergeCell ref="J16:S16"/>
    <mergeCell ref="T16:V16"/>
    <mergeCell ref="W16:AB16"/>
    <mergeCell ref="A12:AG12"/>
    <mergeCell ref="B13:F13"/>
    <mergeCell ref="G13:I13"/>
    <mergeCell ref="J13:S13"/>
    <mergeCell ref="T13:V13"/>
    <mergeCell ref="W13:AB13"/>
    <mergeCell ref="AC13:AD13"/>
    <mergeCell ref="A10:AG10"/>
    <mergeCell ref="B11:F11"/>
    <mergeCell ref="G11:I11"/>
    <mergeCell ref="J11:S11"/>
    <mergeCell ref="T11:V11"/>
    <mergeCell ref="W11:AB11"/>
    <mergeCell ref="AC11:AD11"/>
    <mergeCell ref="AC7:AD7"/>
    <mergeCell ref="A8:AG8"/>
    <mergeCell ref="B9:F9"/>
    <mergeCell ref="G9:I9"/>
    <mergeCell ref="J9:S9"/>
    <mergeCell ref="T9:V9"/>
    <mergeCell ref="W9:AB9"/>
    <mergeCell ref="AC9:AD9"/>
    <mergeCell ref="B7:F7"/>
    <mergeCell ref="G7:I7"/>
    <mergeCell ref="J7:S7"/>
    <mergeCell ref="T7:V7"/>
    <mergeCell ref="W7:AB7"/>
    <mergeCell ref="A1:AG1"/>
    <mergeCell ref="A2:AG2"/>
    <mergeCell ref="A4:AG4"/>
    <mergeCell ref="A5:A6"/>
    <mergeCell ref="B5:F6"/>
    <mergeCell ref="G5:I6"/>
    <mergeCell ref="J5:S6"/>
    <mergeCell ref="T5:AB5"/>
    <mergeCell ref="T6:V6"/>
    <mergeCell ref="W6:AB6"/>
    <mergeCell ref="AC5:AE5"/>
    <mergeCell ref="AC6:AD6"/>
    <mergeCell ref="AF5:AG5"/>
    <mergeCell ref="A3:AG3"/>
  </mergeCells>
  <pageMargins left="0.78740157480314965" right="0.39370078740157483" top="0.78740157480314965" bottom="0.78740157480314965" header="0.51181102362204722" footer="0.51181102362204722"/>
  <pageSetup paperSize="9" firstPageNumber="4294967295" orientation="landscape" r:id="rId1"/>
  <headerFooter differentFirst="1" alignWithMargins="0">
    <oddHeader>&amp;C&amp;"Times New Roman,обычный"&amp;14&amp;P</oddHeader>
    <oddFooter>&amp;CСтраница &amp;С из &amp;К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20713 Информация о б</vt:lpstr>
      <vt:lpstr>'20713 Информация о 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Кукина Ирина Васильевна</cp:lastModifiedBy>
  <cp:lastPrinted>2017-05-10T07:24:55Z</cp:lastPrinted>
  <dcterms:created xsi:type="dcterms:W3CDTF">2017-05-10T07:27:06Z</dcterms:created>
  <dcterms:modified xsi:type="dcterms:W3CDTF">2017-05-30T06:04:28Z</dcterms:modified>
</cp:coreProperties>
</file>