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135" windowWidth="13110" windowHeight="1215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'2015'!$A$1:$B$79</definedName>
  </definedNames>
  <calcPr calcId="145621"/>
</workbook>
</file>

<file path=xl/calcChain.xml><?xml version="1.0" encoding="utf-8"?>
<calcChain xmlns="http://schemas.openxmlformats.org/spreadsheetml/2006/main"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/>
  <c r="D23" i="4"/>
  <c r="C23" i="4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B14" i="4"/>
  <c r="D14" i="4" s="1"/>
  <c r="C8" i="4"/>
  <c r="C42" i="4" s="1"/>
  <c r="B8" i="4"/>
  <c r="B42" i="4"/>
  <c r="B97" i="3"/>
  <c r="B100" i="3" s="1"/>
  <c r="B95" i="3"/>
  <c r="D9" i="1"/>
  <c r="D14" i="1" s="1"/>
  <c r="E14" i="1" s="1"/>
  <c r="C9" i="1"/>
  <c r="C14" i="1" s="1"/>
  <c r="D25" i="1"/>
  <c r="E25" i="1"/>
  <c r="D19" i="1"/>
  <c r="D24" i="1" s="1"/>
  <c r="C19" i="1"/>
  <c r="C24" i="1"/>
  <c r="C26" i="1" s="1"/>
  <c r="D8" i="1"/>
  <c r="D16" i="1" s="1"/>
  <c r="C8" i="1"/>
  <c r="C42" i="1" s="1"/>
  <c r="E22" i="1"/>
  <c r="E23" i="1"/>
  <c r="E21" i="1"/>
  <c r="E15" i="1"/>
  <c r="E13" i="1"/>
  <c r="D44" i="1"/>
  <c r="D47" i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D9" i="4"/>
  <c r="C16" i="4"/>
  <c r="B24" i="4"/>
  <c r="B26" i="4" s="1"/>
  <c r="D24" i="4"/>
  <c r="D8" i="4"/>
  <c r="B16" i="4"/>
  <c r="D42" i="1"/>
  <c r="E19" i="1"/>
  <c r="E24" i="1" l="1"/>
  <c r="D26" i="1"/>
  <c r="E8" i="1"/>
  <c r="C16" i="1"/>
  <c r="E9" i="1"/>
</calcChain>
</file>

<file path=xl/sharedStrings.xml><?xml version="1.0" encoding="utf-8"?>
<sst xmlns="http://schemas.openxmlformats.org/spreadsheetml/2006/main" count="183" uniqueCount="106">
  <si>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</si>
  <si>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</si>
  <si>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</si>
  <si>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</si>
  <si>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</si>
  <si>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</si>
  <si>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</si>
  <si>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</si>
  <si>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</si>
  <si>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</si>
  <si>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</si>
  <si>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</si>
  <si>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</si>
  <si>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</si>
  <si>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</si>
  <si>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</si>
  <si>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</si>
  <si>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</si>
  <si>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</si>
  <si>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</si>
  <si>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</si>
  <si>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</si>
  <si>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</si>
  <si>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</si>
  <si>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</si>
  <si>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</si>
  <si>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</si>
  <si>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</si>
  <si>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</si>
  <si>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</si>
  <si>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</si>
  <si>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</si>
  <si>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</si>
  <si>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</si>
  <si>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</si>
  <si>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</si>
  <si>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</si>
  <si>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</si>
  <si>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</si>
  <si>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</si>
  <si>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</si>
  <si>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</si>
  <si>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</si>
  <si>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</si>
  <si>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</si>
  <si>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</si>
  <si>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</si>
  <si>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</si>
  <si>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</si>
  <si>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</si>
  <si>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</si>
  <si>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</si>
  <si>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</si>
  <si>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 xml:space="preserve">Государственная программа "Содействие занятости населения Ярославской области" 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</si>
  <si>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</si>
  <si>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</si>
  <si>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</si>
  <si>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</si>
  <si>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</si>
  <si>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</si>
  <si>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</si>
  <si>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</si>
  <si>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</si>
  <si>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</si>
  <si>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</si>
  <si>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"Энергоэффективность и развитие энергетики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</si>
  <si>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</si>
  <si>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</si>
  <si>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</si>
  <si>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</si>
  <si>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</si>
  <si>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</si>
  <si>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</si>
  <si>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</si>
  <si>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</si>
  <si>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</si>
  <si>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</si>
  <si>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</si>
  <si>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</si>
  <si>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</si>
  <si>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</si>
  <si>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</si>
  <si>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</si>
  <si>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</si>
  <si>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</si>
  <si>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</si>
  <si>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</si>
  <si>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</si>
  <si>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</si>
  <si>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</si>
  <si>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</si>
  <si>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</si>
  <si>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Денежные взыскания (штрафы) за нарушение законодательства Российской Федерации о безопасности дорожного движения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</si>
  <si>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</si>
  <si>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</si>
  <si>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</si>
  <si>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</si>
  <si>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</si>
  <si>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</si>
  <si>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</si>
  <si>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Оценка ожидаемого исполнения областного бюджета за 2015 год по основным видам налоговых и неналоговых поступлений и расходов по государственным программам Ярославской области</t>
  </si>
  <si>
    <t>Государственная программа "Развитие институтов гражданского общества в Ярославской области"</t>
  </si>
  <si>
    <t>Государственная программа "Государственные и муниципальные услуги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</si>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</sst>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0%"/>
    <numFmt numFmtId="165" formatCode="_-* #,##0.00000_р_._-;\-* #,##0.000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9" fillId="0" borderId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1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vertical="top" wrapText="1"/>
    </xf>
    <xf numFmtId="3" fontId="18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19" fillId="0" borderId="3" xfId="0" applyNumberFormat="1" applyFont="1" applyFill="1" applyBorder="1" applyAlignment="1">
      <alignment vertical="top" wrapText="1"/>
    </xf>
    <xf numFmtId="3" fontId="20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3" fontId="7" fillId="0" borderId="3" xfId="0" applyNumberFormat="1" applyFont="1" applyBorder="1"/>
    <xf numFmtId="3" fontId="12" fillId="0" borderId="3" xfId="0" applyNumberFormat="1" applyFont="1" applyBorder="1"/>
    <xf numFmtId="3" fontId="17" fillId="0" borderId="3" xfId="0" applyNumberFormat="1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9" fillId="0" borderId="3" xfId="0" applyFont="1" applyBorder="1" applyAlignment="1">
      <alignment vertical="top"/>
    </xf>
    <xf numFmtId="0" fontId="19" fillId="0" borderId="3" xfId="0" applyFont="1" applyBorder="1"/>
    <xf numFmtId="164" fontId="2" fillId="0" borderId="0" xfId="4" applyNumberFormat="1" applyFont="1" applyAlignment="1">
      <alignment horizontal="left" vertical="center"/>
    </xf>
    <xf numFmtId="165" fontId="2" fillId="0" borderId="0" xfId="5" applyNumberFormat="1" applyFont="1" applyAlignment="1">
      <alignment horizontal="left" vertical="center"/>
    </xf>
    <xf numFmtId="3" fontId="2" fillId="0" borderId="0" xfId="0" applyNumberFormat="1" applyFont="1"/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_2009" xfId="3"/>
    <cellStyle name="Процентный" xfId="4" builtinId="5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49" t="s">
        <v>35</v>
      </c>
      <c r="B1" s="49"/>
      <c r="C1" s="49"/>
      <c r="D1" s="49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50" t="s">
        <v>1</v>
      </c>
      <c r="B4" s="51" t="s">
        <v>36</v>
      </c>
      <c r="C4" s="52"/>
      <c r="D4" s="53" t="s">
        <v>3</v>
      </c>
    </row>
    <row r="5" spans="1:4" ht="25.5" x14ac:dyDescent="0.2">
      <c r="A5" s="50"/>
      <c r="B5" s="6" t="s">
        <v>4</v>
      </c>
      <c r="C5" s="6" t="s">
        <v>5</v>
      </c>
      <c r="D5" s="54"/>
    </row>
    <row r="6" spans="1:4" hidden="1" x14ac:dyDescent="0.2">
      <c r="A6" s="55" t="s">
        <v>6</v>
      </c>
      <c r="B6" s="55"/>
      <c r="C6" s="55"/>
      <c r="D6" s="55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56" t="s">
        <v>12</v>
      </c>
      <c r="B27" s="57"/>
      <c r="C27" s="57"/>
      <c r="D27" s="58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48"/>
      <c r="B43" s="48"/>
      <c r="C43" s="48"/>
      <c r="D43" s="48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x14ac:dyDescent="0.2">
      <c r="B49" s="26"/>
      <c r="C49" s="26"/>
    </row>
    <row r="50" spans="2:3" x14ac:dyDescent="0.2">
      <c r="B50" s="26"/>
      <c r="C50" s="26"/>
    </row>
    <row r="51" spans="2:3" x14ac:dyDescent="0.2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view="pageBreakPreview" topLeftCell="A67" zoomScale="110" zoomScaleNormal="100" zoomScaleSheetLayoutView="110" workbookViewId="0">
      <selection activeCell="A74" sqref="A74"/>
    </sheetView>
  </sheetViews>
  <sheetFormatPr defaultRowHeight="12.75" x14ac:dyDescent="0.2"/>
  <cols>
    <col min="1" max="1" width="68.42578125" style="17" customWidth="1"/>
    <col min="2" max="2" width="16.5703125" style="17" customWidth="1"/>
    <col min="3" max="3" width="21.85546875" style="1" customWidth="1"/>
    <col min="4" max="16384" width="9.140625" style="1"/>
  </cols>
  <sheetData>
    <row r="1" spans="1:2" ht="65.25" customHeight="1" x14ac:dyDescent="0.2">
      <c r="A1" s="49" t="s">
        <v>100</v>
      </c>
      <c r="B1" s="49"/>
    </row>
    <row r="2" spans="1:2" s="3" customFormat="1" ht="14.25" x14ac:dyDescent="0.2">
      <c r="A2" s="2"/>
      <c r="B2" s="2"/>
    </row>
    <row r="3" spans="1:2" ht="15" x14ac:dyDescent="0.2">
      <c r="A3" s="4"/>
      <c r="B3" s="5" t="s">
        <v>0</v>
      </c>
    </row>
    <row r="4" spans="1:2" ht="15.75" customHeight="1" x14ac:dyDescent="0.2">
      <c r="A4" s="50" t="s">
        <v>1</v>
      </c>
      <c r="B4" s="59" t="s">
        <v>5</v>
      </c>
    </row>
    <row r="5" spans="1:2" ht="16.5" customHeight="1" x14ac:dyDescent="0.2">
      <c r="A5" s="50"/>
      <c r="B5" s="59"/>
    </row>
    <row r="6" spans="1:2" ht="15.75" x14ac:dyDescent="0.2">
      <c r="A6" s="8" t="s">
        <v>8</v>
      </c>
      <c r="B6" s="34">
        <v>46087600</v>
      </c>
    </row>
    <row r="7" spans="1:2" ht="15.75" x14ac:dyDescent="0.2">
      <c r="A7" s="10" t="s">
        <v>37</v>
      </c>
      <c r="B7" s="31"/>
    </row>
    <row r="8" spans="1:2" ht="15.75" x14ac:dyDescent="0.25">
      <c r="A8" s="35" t="s">
        <v>67</v>
      </c>
      <c r="B8" s="39">
        <v>23574700</v>
      </c>
    </row>
    <row r="9" spans="1:2" ht="31.5" x14ac:dyDescent="0.25">
      <c r="A9" s="37" t="s">
        <v>68</v>
      </c>
      <c r="B9" s="39">
        <v>10220500</v>
      </c>
    </row>
    <row r="10" spans="1:2" ht="15.75" x14ac:dyDescent="0.25">
      <c r="A10" s="36" t="s">
        <v>69</v>
      </c>
      <c r="B10" s="40">
        <v>13354200</v>
      </c>
    </row>
    <row r="11" spans="1:2" ht="31.5" x14ac:dyDescent="0.25">
      <c r="A11" s="35" t="s">
        <v>70</v>
      </c>
      <c r="B11" s="39">
        <v>12215000</v>
      </c>
    </row>
    <row r="12" spans="1:2" ht="31.5" x14ac:dyDescent="0.25">
      <c r="A12" s="36" t="s">
        <v>71</v>
      </c>
      <c r="B12" s="39">
        <v>12215000</v>
      </c>
    </row>
    <row r="13" spans="1:2" ht="15.75" x14ac:dyDescent="0.25">
      <c r="A13" s="35" t="s">
        <v>72</v>
      </c>
      <c r="B13" s="39">
        <v>1811100</v>
      </c>
    </row>
    <row r="14" spans="1:2" ht="31.5" x14ac:dyDescent="0.25">
      <c r="A14" s="36" t="s">
        <v>73</v>
      </c>
      <c r="B14" s="39">
        <v>1811100</v>
      </c>
    </row>
    <row r="15" spans="1:2" ht="15.75" x14ac:dyDescent="0.25">
      <c r="A15" s="35" t="s">
        <v>74</v>
      </c>
      <c r="B15" s="39">
        <v>7029700</v>
      </c>
    </row>
    <row r="16" spans="1:2" ht="15.75" x14ac:dyDescent="0.25">
      <c r="A16" s="36" t="s">
        <v>38</v>
      </c>
      <c r="B16" s="39">
        <v>5925600</v>
      </c>
    </row>
    <row r="17" spans="1:2" ht="15.75" x14ac:dyDescent="0.25">
      <c r="A17" s="36" t="s">
        <v>39</v>
      </c>
      <c r="B17" s="39">
        <v>1101800</v>
      </c>
    </row>
    <row r="18" spans="1:2" ht="15.75" x14ac:dyDescent="0.25">
      <c r="A18" s="36" t="s">
        <v>40</v>
      </c>
      <c r="B18" s="39">
        <v>2300</v>
      </c>
    </row>
    <row r="19" spans="1:2" ht="31.5" x14ac:dyDescent="0.25">
      <c r="A19" s="35" t="s">
        <v>75</v>
      </c>
      <c r="B19" s="39">
        <v>3500</v>
      </c>
    </row>
    <row r="20" spans="1:2" ht="15.75" x14ac:dyDescent="0.25">
      <c r="A20" s="36" t="s">
        <v>41</v>
      </c>
      <c r="B20" s="39">
        <v>3500</v>
      </c>
    </row>
    <row r="21" spans="1:2" ht="15.75" x14ac:dyDescent="0.25">
      <c r="A21" s="35" t="s">
        <v>42</v>
      </c>
      <c r="B21" s="39">
        <v>156100</v>
      </c>
    </row>
    <row r="22" spans="1:2" ht="31.5" x14ac:dyDescent="0.25">
      <c r="A22" s="36" t="s">
        <v>76</v>
      </c>
      <c r="B22" s="39">
        <v>156100</v>
      </c>
    </row>
    <row r="23" spans="1:2" ht="31.5" x14ac:dyDescent="0.25">
      <c r="A23" s="35" t="s">
        <v>43</v>
      </c>
      <c r="B23" s="39">
        <v>65500</v>
      </c>
    </row>
    <row r="24" spans="1:2" ht="63" x14ac:dyDescent="0.25">
      <c r="A24" s="36" t="s">
        <v>77</v>
      </c>
      <c r="B24" s="39">
        <v>3200</v>
      </c>
    </row>
    <row r="25" spans="1:2" ht="47.25" x14ac:dyDescent="0.25">
      <c r="A25" s="36" t="s">
        <v>78</v>
      </c>
      <c r="B25" s="39">
        <v>30000</v>
      </c>
    </row>
    <row r="26" spans="1:2" ht="94.5" x14ac:dyDescent="0.25">
      <c r="A26" s="36" t="s">
        <v>79</v>
      </c>
      <c r="B26" s="39">
        <v>31400</v>
      </c>
    </row>
    <row r="27" spans="1:2" ht="78.75" x14ac:dyDescent="0.25">
      <c r="A27" s="37" t="s">
        <v>80</v>
      </c>
      <c r="B27" s="40">
        <v>18500</v>
      </c>
    </row>
    <row r="28" spans="1:2" ht="78.75" x14ac:dyDescent="0.25">
      <c r="A28" s="37" t="s">
        <v>81</v>
      </c>
      <c r="B28" s="40">
        <v>12900</v>
      </c>
    </row>
    <row r="29" spans="1:2" ht="31.5" x14ac:dyDescent="0.25">
      <c r="A29" s="36" t="s">
        <v>82</v>
      </c>
      <c r="B29" s="39">
        <v>900</v>
      </c>
    </row>
    <row r="30" spans="1:2" ht="63" x14ac:dyDescent="0.25">
      <c r="A30" s="37" t="s">
        <v>83</v>
      </c>
      <c r="B30" s="40">
        <v>900</v>
      </c>
    </row>
    <row r="31" spans="1:2" ht="15.75" x14ac:dyDescent="0.25">
      <c r="A31" s="35" t="s">
        <v>84</v>
      </c>
      <c r="B31" s="39">
        <v>101700</v>
      </c>
    </row>
    <row r="32" spans="1:2" ht="15.75" x14ac:dyDescent="0.25">
      <c r="A32" s="36" t="s">
        <v>44</v>
      </c>
      <c r="B32" s="39">
        <v>72200</v>
      </c>
    </row>
    <row r="33" spans="1:2" ht="15.75" x14ac:dyDescent="0.25">
      <c r="A33" s="36" t="s">
        <v>45</v>
      </c>
      <c r="B33" s="39">
        <v>12500</v>
      </c>
    </row>
    <row r="34" spans="1:2" ht="15.75" x14ac:dyDescent="0.25">
      <c r="A34" s="36" t="s">
        <v>85</v>
      </c>
      <c r="B34" s="39">
        <v>17000</v>
      </c>
    </row>
    <row r="35" spans="1:2" ht="31.5" x14ac:dyDescent="0.25">
      <c r="A35" s="42" t="s">
        <v>86</v>
      </c>
      <c r="B35" s="39">
        <v>123100</v>
      </c>
    </row>
    <row r="36" spans="1:2" ht="15.75" x14ac:dyDescent="0.25">
      <c r="A36" s="43" t="s">
        <v>87</v>
      </c>
      <c r="B36" s="39">
        <v>10500</v>
      </c>
    </row>
    <row r="37" spans="1:2" ht="15.75" x14ac:dyDescent="0.25">
      <c r="A37" s="44" t="s">
        <v>88</v>
      </c>
      <c r="B37" s="39">
        <v>112600</v>
      </c>
    </row>
    <row r="38" spans="1:2" ht="15.75" x14ac:dyDescent="0.25">
      <c r="A38" s="42" t="s">
        <v>89</v>
      </c>
      <c r="B38" s="39">
        <v>386200</v>
      </c>
    </row>
    <row r="39" spans="1:2" ht="78.75" x14ac:dyDescent="0.25">
      <c r="A39" s="38" t="s">
        <v>90</v>
      </c>
      <c r="B39" s="39">
        <v>357300</v>
      </c>
    </row>
    <row r="40" spans="1:2" ht="63" x14ac:dyDescent="0.25">
      <c r="A40" s="36" t="s">
        <v>91</v>
      </c>
      <c r="B40" s="39">
        <v>28900</v>
      </c>
    </row>
    <row r="41" spans="1:2" ht="15.75" x14ac:dyDescent="0.25">
      <c r="A41" s="35" t="s">
        <v>46</v>
      </c>
      <c r="B41" s="39">
        <v>613000</v>
      </c>
    </row>
    <row r="42" spans="1:2" ht="31.5" x14ac:dyDescent="0.25">
      <c r="A42" s="36" t="s">
        <v>92</v>
      </c>
      <c r="B42" s="39">
        <v>560000</v>
      </c>
    </row>
    <row r="43" spans="1:2" ht="47.25" x14ac:dyDescent="0.25">
      <c r="A43" s="36" t="s">
        <v>93</v>
      </c>
      <c r="B43" s="39">
        <v>53000</v>
      </c>
    </row>
    <row r="44" spans="1:2" ht="15.75" x14ac:dyDescent="0.25">
      <c r="A44" s="35" t="s">
        <v>47</v>
      </c>
      <c r="B44" s="39">
        <v>8000</v>
      </c>
    </row>
    <row r="45" spans="1:2" ht="31.5" x14ac:dyDescent="0.25">
      <c r="A45" s="36" t="s">
        <v>94</v>
      </c>
      <c r="B45" s="39">
        <v>8000</v>
      </c>
    </row>
    <row r="46" spans="1:2" ht="18.75" x14ac:dyDescent="0.2">
      <c r="A46" s="8" t="s">
        <v>9</v>
      </c>
      <c r="B46" s="41">
        <v>9373273</v>
      </c>
    </row>
    <row r="47" spans="1:2" ht="15.75" x14ac:dyDescent="0.2">
      <c r="A47" s="8" t="s">
        <v>37</v>
      </c>
      <c r="B47" s="33"/>
    </row>
    <row r="48" spans="1:2" ht="15.75" x14ac:dyDescent="0.2">
      <c r="A48" s="10" t="s">
        <v>95</v>
      </c>
      <c r="B48" s="32">
        <v>2475975.2349999999</v>
      </c>
    </row>
    <row r="49" spans="1:3" ht="15.75" x14ac:dyDescent="0.2">
      <c r="A49" s="10" t="s">
        <v>96</v>
      </c>
      <c r="B49" s="32">
        <v>2308849.8420000002</v>
      </c>
    </row>
    <row r="50" spans="1:3" ht="15.75" x14ac:dyDescent="0.2">
      <c r="A50" s="10" t="s">
        <v>97</v>
      </c>
      <c r="B50" s="32">
        <v>2502838.2859999998</v>
      </c>
    </row>
    <row r="51" spans="1:3" ht="15.75" x14ac:dyDescent="0.2">
      <c r="A51" s="10" t="s">
        <v>98</v>
      </c>
      <c r="B51" s="32">
        <v>1202017.692</v>
      </c>
    </row>
    <row r="52" spans="1:3" ht="18.75" x14ac:dyDescent="0.2">
      <c r="A52" s="19" t="s">
        <v>26</v>
      </c>
      <c r="B52" s="41">
        <v>55460873</v>
      </c>
    </row>
    <row r="53" spans="1:3" ht="18.75" x14ac:dyDescent="0.2">
      <c r="A53" s="19" t="s">
        <v>27</v>
      </c>
      <c r="B53" s="41">
        <v>57714123.223849997</v>
      </c>
      <c r="C53" s="47"/>
    </row>
    <row r="54" spans="1:3" ht="18.75" x14ac:dyDescent="0.25">
      <c r="A54" s="18" t="s">
        <v>99</v>
      </c>
      <c r="B54" s="39">
        <v>55192854.023850001</v>
      </c>
    </row>
    <row r="55" spans="1:3" ht="31.5" x14ac:dyDescent="0.25">
      <c r="A55" s="10" t="s">
        <v>48</v>
      </c>
      <c r="B55" s="39">
        <v>9376589.1999999993</v>
      </c>
    </row>
    <row r="56" spans="1:3" ht="31.5" x14ac:dyDescent="0.25">
      <c r="A56" s="10" t="s">
        <v>49</v>
      </c>
      <c r="B56" s="39">
        <v>15003583.4</v>
      </c>
    </row>
    <row r="57" spans="1:3" ht="31.5" x14ac:dyDescent="0.25">
      <c r="A57" s="10" t="s">
        <v>50</v>
      </c>
      <c r="B57" s="39">
        <v>8671610.1999999993</v>
      </c>
    </row>
    <row r="58" spans="1:3" ht="31.5" x14ac:dyDescent="0.25">
      <c r="A58" s="10" t="s">
        <v>51</v>
      </c>
      <c r="B58" s="39">
        <v>79172.523849999998</v>
      </c>
    </row>
    <row r="59" spans="1:3" ht="31.5" x14ac:dyDescent="0.25">
      <c r="A59" s="10" t="s">
        <v>52</v>
      </c>
      <c r="B59" s="39">
        <v>2266652.6</v>
      </c>
    </row>
    <row r="60" spans="1:3" ht="31.5" x14ac:dyDescent="0.25">
      <c r="A60" s="10" t="s">
        <v>53</v>
      </c>
      <c r="B60" s="39">
        <v>589407.1</v>
      </c>
    </row>
    <row r="61" spans="1:3" ht="47.25" x14ac:dyDescent="0.25">
      <c r="A61" s="10" t="s">
        <v>54</v>
      </c>
      <c r="B61" s="39">
        <v>69410.399999999994</v>
      </c>
    </row>
    <row r="62" spans="1:3" ht="63" x14ac:dyDescent="0.25">
      <c r="A62" s="10" t="s">
        <v>55</v>
      </c>
      <c r="B62" s="39">
        <v>429445.1</v>
      </c>
    </row>
    <row r="63" spans="1:3" ht="31.5" x14ac:dyDescent="0.25">
      <c r="A63" s="10" t="s">
        <v>56</v>
      </c>
      <c r="B63" s="39">
        <v>1057699.8999999999</v>
      </c>
    </row>
    <row r="64" spans="1:3" ht="31.5" x14ac:dyDescent="0.25">
      <c r="A64" s="10" t="s">
        <v>57</v>
      </c>
      <c r="B64" s="39">
        <v>174190.2</v>
      </c>
    </row>
    <row r="65" spans="1:2" ht="31.5" x14ac:dyDescent="0.25">
      <c r="A65" s="10" t="s">
        <v>58</v>
      </c>
      <c r="B65" s="39">
        <v>544968.19999999995</v>
      </c>
    </row>
    <row r="66" spans="1:2" ht="31.5" x14ac:dyDescent="0.25">
      <c r="A66" s="10" t="s">
        <v>59</v>
      </c>
      <c r="B66" s="39">
        <v>1466888.3</v>
      </c>
    </row>
    <row r="67" spans="1:2" ht="31.5" x14ac:dyDescent="0.25">
      <c r="A67" s="10" t="s">
        <v>60</v>
      </c>
      <c r="B67" s="39">
        <v>307113.90000000002</v>
      </c>
    </row>
    <row r="68" spans="1:2" ht="31.5" x14ac:dyDescent="0.25">
      <c r="A68" s="10" t="s">
        <v>61</v>
      </c>
      <c r="B68" s="39">
        <v>143960</v>
      </c>
    </row>
    <row r="69" spans="1:2" ht="31.5" x14ac:dyDescent="0.25">
      <c r="A69" s="10" t="s">
        <v>101</v>
      </c>
      <c r="B69" s="39">
        <v>23944.9</v>
      </c>
    </row>
    <row r="70" spans="1:2" ht="31.5" x14ac:dyDescent="0.25">
      <c r="A70" s="10" t="s">
        <v>62</v>
      </c>
      <c r="B70" s="39">
        <v>202977.3</v>
      </c>
    </row>
    <row r="71" spans="1:2" ht="31.5" x14ac:dyDescent="0.25">
      <c r="A71" s="10" t="s">
        <v>63</v>
      </c>
      <c r="B71" s="39">
        <v>4839073.9000000004</v>
      </c>
    </row>
    <row r="72" spans="1:2" ht="31.5" x14ac:dyDescent="0.25">
      <c r="A72" s="10" t="s">
        <v>64</v>
      </c>
      <c r="B72" s="39">
        <v>2463228.9</v>
      </c>
    </row>
    <row r="73" spans="1:2" ht="31.5" x14ac:dyDescent="0.25">
      <c r="A73" s="10" t="s">
        <v>105</v>
      </c>
      <c r="B73" s="39">
        <v>177930.6</v>
      </c>
    </row>
    <row r="74" spans="1:2" ht="31.5" x14ac:dyDescent="0.25">
      <c r="A74" s="10" t="s">
        <v>65</v>
      </c>
      <c r="B74" s="39">
        <v>45902.6</v>
      </c>
    </row>
    <row r="75" spans="1:2" ht="47.25" x14ac:dyDescent="0.25">
      <c r="A75" s="10" t="s">
        <v>66</v>
      </c>
      <c r="B75" s="39">
        <v>6829279.4000000004</v>
      </c>
    </row>
    <row r="76" spans="1:2" ht="31.5" x14ac:dyDescent="0.25">
      <c r="A76" s="10" t="s">
        <v>102</v>
      </c>
      <c r="B76" s="39">
        <v>330601.8</v>
      </c>
    </row>
    <row r="77" spans="1:2" ht="31.5" x14ac:dyDescent="0.25">
      <c r="A77" s="10" t="s">
        <v>103</v>
      </c>
      <c r="B77" s="39">
        <v>4076</v>
      </c>
    </row>
    <row r="78" spans="1:2" ht="31.5" x14ac:dyDescent="0.25">
      <c r="A78" s="10" t="s">
        <v>104</v>
      </c>
      <c r="B78" s="39">
        <v>95147.6</v>
      </c>
    </row>
    <row r="79" spans="1:2" ht="37.5" x14ac:dyDescent="0.2">
      <c r="A79" s="19" t="s">
        <v>28</v>
      </c>
      <c r="B79" s="41">
        <v>-2253250.2238500002</v>
      </c>
    </row>
    <row r="80" spans="1:2" hidden="1" x14ac:dyDescent="0.2">
      <c r="A80" s="56" t="s">
        <v>12</v>
      </c>
      <c r="B80" s="57"/>
    </row>
    <row r="81" spans="1:2" hidden="1" x14ac:dyDescent="0.2">
      <c r="A81" s="7" t="s">
        <v>7</v>
      </c>
      <c r="B81" s="7"/>
    </row>
    <row r="82" spans="1:2" ht="15.75" hidden="1" x14ac:dyDescent="0.2">
      <c r="A82" s="10" t="s">
        <v>13</v>
      </c>
      <c r="B82" s="9">
        <v>3074710</v>
      </c>
    </row>
    <row r="83" spans="1:2" ht="15.75" hidden="1" x14ac:dyDescent="0.2">
      <c r="A83" s="10" t="s">
        <v>14</v>
      </c>
      <c r="B83" s="9">
        <v>16973</v>
      </c>
    </row>
    <row r="84" spans="1:2" ht="15.75" hidden="1" x14ac:dyDescent="0.2">
      <c r="A84" s="10" t="s">
        <v>15</v>
      </c>
      <c r="B84" s="9">
        <v>1110906</v>
      </c>
    </row>
    <row r="85" spans="1:2" ht="15.75" hidden="1" x14ac:dyDescent="0.2">
      <c r="A85" s="10" t="s">
        <v>16</v>
      </c>
      <c r="B85" s="9">
        <v>6773152</v>
      </c>
    </row>
    <row r="86" spans="1:2" ht="15.75" hidden="1" x14ac:dyDescent="0.2">
      <c r="A86" s="10" t="s">
        <v>17</v>
      </c>
      <c r="B86" s="9">
        <v>686823</v>
      </c>
    </row>
    <row r="87" spans="1:2" ht="15.75" hidden="1" x14ac:dyDescent="0.2">
      <c r="A87" s="10" t="s">
        <v>18</v>
      </c>
      <c r="B87" s="9">
        <v>43210</v>
      </c>
    </row>
    <row r="88" spans="1:2" ht="15.75" hidden="1" x14ac:dyDescent="0.2">
      <c r="A88" s="10" t="s">
        <v>19</v>
      </c>
      <c r="B88" s="9">
        <v>1941121</v>
      </c>
    </row>
    <row r="89" spans="1:2" ht="15.75" hidden="1" x14ac:dyDescent="0.2">
      <c r="A89" s="10" t="s">
        <v>20</v>
      </c>
      <c r="B89" s="9">
        <v>1678988</v>
      </c>
    </row>
    <row r="90" spans="1:2" ht="15.75" hidden="1" x14ac:dyDescent="0.2">
      <c r="A90" s="10" t="s">
        <v>21</v>
      </c>
      <c r="B90" s="9">
        <v>3030472</v>
      </c>
    </row>
    <row r="91" spans="1:2" ht="15.75" hidden="1" x14ac:dyDescent="0.2">
      <c r="A91" s="10" t="s">
        <v>22</v>
      </c>
      <c r="B91" s="9">
        <v>2200264.84</v>
      </c>
    </row>
    <row r="92" spans="1:2" ht="15.75" hidden="1" x14ac:dyDescent="0.2">
      <c r="A92" s="10" t="s">
        <v>23</v>
      </c>
      <c r="B92" s="9">
        <v>21330984</v>
      </c>
    </row>
    <row r="93" spans="1:2" ht="31.5" hidden="1" x14ac:dyDescent="0.25">
      <c r="A93" s="10" t="s">
        <v>10</v>
      </c>
      <c r="B93" s="12"/>
    </row>
    <row r="94" spans="1:2" ht="15.75" hidden="1" x14ac:dyDescent="0.2">
      <c r="A94" s="8" t="s">
        <v>24</v>
      </c>
      <c r="B94" s="15">
        <v>41887604</v>
      </c>
    </row>
    <row r="95" spans="1:2" ht="15.75" hidden="1" x14ac:dyDescent="0.2">
      <c r="A95" s="8" t="s">
        <v>25</v>
      </c>
      <c r="B95" s="15" t="e">
        <f>#REF!-B94</f>
        <v>#REF!</v>
      </c>
    </row>
    <row r="96" spans="1:2" ht="15.75" hidden="1" x14ac:dyDescent="0.2">
      <c r="A96" s="48"/>
      <c r="B96" s="48"/>
    </row>
    <row r="97" spans="1:2" ht="15.75" hidden="1" x14ac:dyDescent="0.2">
      <c r="A97" s="16"/>
      <c r="B97" s="23" t="e">
        <f>SUM(#REF!,#REF!,#REF!,#REF!)</f>
        <v>#REF!</v>
      </c>
    </row>
    <row r="98" spans="1:2" hidden="1" x14ac:dyDescent="0.2"/>
    <row r="99" spans="1:2" hidden="1" x14ac:dyDescent="0.2">
      <c r="B99" s="24">
        <v>12296358</v>
      </c>
    </row>
    <row r="100" spans="1:2" hidden="1" x14ac:dyDescent="0.2">
      <c r="B100" s="25" t="e">
        <f>B97+B99</f>
        <v>#REF!</v>
      </c>
    </row>
    <row r="102" spans="1:2" x14ac:dyDescent="0.2">
      <c r="B102" s="26"/>
    </row>
    <row r="103" spans="1:2" x14ac:dyDescent="0.2">
      <c r="B103" s="45"/>
    </row>
    <row r="104" spans="1:2" x14ac:dyDescent="0.2">
      <c r="B104" s="26"/>
    </row>
    <row r="105" spans="1:2" x14ac:dyDescent="0.2">
      <c r="B105" s="46"/>
    </row>
  </sheetData>
  <mergeCells count="5">
    <mergeCell ref="A80:B80"/>
    <mergeCell ref="A96:B96"/>
    <mergeCell ref="A1:B1"/>
    <mergeCell ref="A4:A5"/>
    <mergeCell ref="B4:B5"/>
  </mergeCells>
  <printOptions horizontalCentered="1"/>
  <pageMargins left="0.6692913385826772" right="0.15748031496062992" top="0.74803149606299213" bottom="0.6692913385826772" header="0.31496062992125984" footer="0.31496062992125984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49" t="s">
        <v>33</v>
      </c>
      <c r="B1" s="49"/>
      <c r="C1" s="49"/>
      <c r="D1" s="49"/>
      <c r="E1" s="49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0" t="s">
        <v>1</v>
      </c>
      <c r="B4" s="60" t="s">
        <v>2</v>
      </c>
      <c r="C4" s="51" t="s">
        <v>32</v>
      </c>
      <c r="D4" s="52"/>
      <c r="E4" s="53" t="s">
        <v>3</v>
      </c>
    </row>
    <row r="5" spans="1:5" ht="25.5" x14ac:dyDescent="0.2">
      <c r="A5" s="50"/>
      <c r="B5" s="61"/>
      <c r="C5" s="6" t="s">
        <v>4</v>
      </c>
      <c r="D5" s="6" t="s">
        <v>5</v>
      </c>
      <c r="E5" s="54"/>
    </row>
    <row r="6" spans="1:5" hidden="1" x14ac:dyDescent="0.2">
      <c r="A6" s="55" t="s">
        <v>6</v>
      </c>
      <c r="B6" s="55"/>
      <c r="C6" s="55"/>
      <c r="D6" s="55"/>
      <c r="E6" s="55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56" t="s">
        <v>12</v>
      </c>
      <c r="B27" s="57"/>
      <c r="C27" s="57"/>
      <c r="D27" s="57"/>
      <c r="E27" s="58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48"/>
      <c r="B43" s="48"/>
      <c r="C43" s="48"/>
      <c r="D43" s="48"/>
      <c r="E43" s="48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x14ac:dyDescent="0.2">
      <c r="C49" s="26"/>
      <c r="D49" s="26"/>
    </row>
    <row r="50" spans="3:4" x14ac:dyDescent="0.2">
      <c r="C50" s="26"/>
      <c r="D50" s="26"/>
    </row>
    <row r="51" spans="3:4" x14ac:dyDescent="0.2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Никитина Ирина Сергеевна</cp:lastModifiedBy>
  <cp:lastPrinted>2015-10-27T14:10:06Z</cp:lastPrinted>
  <dcterms:created xsi:type="dcterms:W3CDTF">2009-10-30T10:08:21Z</dcterms:created>
  <dcterms:modified xsi:type="dcterms:W3CDTF">2015-10-27T14:11:30Z</dcterms:modified>
</cp:coreProperties>
</file>