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год)'!$A$1:$L$62</definedName>
  </definedNames>
  <calcPr calcId="145621"/>
</workbook>
</file>

<file path=xl/calcChain.xml><?xml version="1.0" encoding="utf-8"?>
<calcChain xmlns="http://schemas.openxmlformats.org/spreadsheetml/2006/main">
  <c r="K44" i="2" l="1"/>
  <c r="K43" i="2"/>
  <c r="L44" i="2"/>
  <c r="L43" i="2"/>
</calcChain>
</file>

<file path=xl/sharedStrings.xml><?xml version="1.0" encoding="utf-8"?>
<sst xmlns="http://schemas.openxmlformats.org/spreadsheetml/2006/main" count="181" uniqueCount="48">
  <si>
    <t>ВСЕГО</t>
  </si>
  <si>
    <t>Ярославский муниципальный район</t>
  </si>
  <si>
    <t>3947443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</si>
  <si>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</si>
  <si>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</si>
  <si>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</si>
  <si>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</si>
  <si>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</si>
  <si>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</si>
  <si>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</si>
  <si>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</si>
  <si>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</si>
  <si>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</si>
  <si>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</si>
  <si>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</si>
  <si>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</si>
  <si>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</si>
  <si>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</si>
  <si>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</si>
  <si>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</si>
  <si>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</si>
  <si>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</si>
  <si>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3637326</t>
  </si>
  <si>
    <t>3637298</t>
  </si>
  <si>
    <t>1115147</t>
  </si>
  <si>
    <t>1115146</t>
  </si>
  <si>
    <t>1115144</t>
  </si>
  <si>
    <t>0725083</t>
  </si>
  <si>
    <t>0317082</t>
  </si>
  <si>
    <t>2015  год  (руб.)  Поправки</t>
  </si>
  <si>
    <t>2015  год  (руб.)  Закон</t>
  </si>
  <si>
    <t>2015  год    (руб.)</t>
  </si>
  <si>
    <t>Наименование</t>
  </si>
  <si>
    <t>Иные межбюджетные трансферты бюджетам муниципальных образований Ярославской области на 2015 год</t>
  </si>
  <si>
    <t>к Закону Ярославской области</t>
  </si>
  <si>
    <t>1. Межбюджетные трансферты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</si>
  <si>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</si>
  <si>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3. Дотации на обеспечение сбалансированности бюджетов муниципальных образований Ярославской области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</si>
  <si>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</si>
  <si>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5. Межбюджетные трансферты на комплектование книжных фондов библиотек муниципальных образований за счет средств областного бюджета</t>
  </si>
  <si>
    <t xml:space="preserve">6. Межбюджетные трансферты местным бюджетам на содействие решению вопросов местного значения по обращениям депутатов Ярославской областной Думы
</t>
  </si>
  <si>
    <t>7. Межбюджетные трансферты на предоставление грантов победителям конкурсов в сфере социальной защиты населения</t>
  </si>
  <si>
    <t>8.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</si>
  <si>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9.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</si>
  <si>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10.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</si>
  <si>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2015  год                                (руб.)</t>
  </si>
  <si>
    <t>Приложение 9</t>
  </si>
  <si>
    <t>от ________________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</si>
</sst>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tabSelected="1" view="pageBreakPreview" zoomScaleNormal="100" zoomScaleSheetLayoutView="100" workbookViewId="0">
      <selection activeCell="L5" sqref="L5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62.42578125" style="1" customWidth="1"/>
    <col min="8" max="9" width="9.140625" style="1" hidden="1" customWidth="1"/>
    <col min="10" max="11" width="20.7109375" style="1" hidden="1" customWidth="1"/>
    <col min="12" max="12" width="17" style="1" customWidth="1"/>
    <col min="13" max="13" width="0" style="1" hidden="1" customWidth="1"/>
    <col min="14" max="256" width="9.140625" style="1" customWidth="1"/>
    <col min="257" max="16384" width="9.140625" style="1"/>
  </cols>
  <sheetData>
    <row r="1" spans="1:14" ht="16.5" customHeight="1" x14ac:dyDescent="0.3">
      <c r="A1" s="22"/>
      <c r="B1" s="2"/>
      <c r="C1" s="2"/>
      <c r="D1" s="2"/>
      <c r="E1" s="2"/>
      <c r="F1" s="2"/>
      <c r="G1" s="29"/>
      <c r="H1" s="2"/>
      <c r="I1" s="2"/>
      <c r="J1" s="2"/>
      <c r="K1" s="2"/>
      <c r="L1" s="27" t="s">
        <v>46</v>
      </c>
      <c r="M1" s="2"/>
      <c r="N1" s="2"/>
    </row>
    <row r="2" spans="1:14" ht="15.75" customHeight="1" x14ac:dyDescent="0.3">
      <c r="A2" s="22"/>
      <c r="B2" s="2"/>
      <c r="C2" s="2"/>
      <c r="D2" s="2"/>
      <c r="E2" s="2"/>
      <c r="F2" s="2"/>
      <c r="G2" s="29"/>
      <c r="H2" s="2"/>
      <c r="I2" s="2"/>
      <c r="J2" s="2"/>
      <c r="K2" s="2"/>
      <c r="L2" s="27" t="s">
        <v>34</v>
      </c>
      <c r="M2" s="2"/>
      <c r="N2" s="2"/>
    </row>
    <row r="3" spans="1:14" ht="15" customHeight="1" x14ac:dyDescent="0.3">
      <c r="A3" s="22"/>
      <c r="B3" s="26"/>
      <c r="C3" s="26"/>
      <c r="D3" s="26"/>
      <c r="E3" s="28"/>
      <c r="F3" s="28"/>
      <c r="G3" s="28"/>
      <c r="H3" s="2"/>
      <c r="I3" s="2"/>
      <c r="J3" s="2"/>
      <c r="K3" s="2"/>
      <c r="L3" s="27" t="s">
        <v>47</v>
      </c>
      <c r="M3" s="2"/>
      <c r="N3" s="2"/>
    </row>
    <row r="4" spans="1:14" ht="15" customHeight="1" x14ac:dyDescent="0.3">
      <c r="A4" s="22"/>
      <c r="B4" s="26"/>
      <c r="C4" s="26"/>
      <c r="D4" s="26"/>
      <c r="E4" s="26"/>
      <c r="F4" s="26"/>
      <c r="G4" s="26"/>
      <c r="H4" s="2"/>
      <c r="I4" s="2"/>
      <c r="J4" s="2"/>
      <c r="K4" s="2"/>
      <c r="L4" s="2"/>
      <c r="M4" s="2"/>
      <c r="N4" s="2"/>
    </row>
    <row r="5" spans="1:14" ht="12.75" customHeight="1" x14ac:dyDescent="0.3">
      <c r="A5" s="22"/>
      <c r="B5" s="26"/>
      <c r="C5" s="26"/>
      <c r="D5" s="26"/>
      <c r="E5" s="26"/>
      <c r="F5" s="26"/>
      <c r="G5" s="26"/>
      <c r="H5" s="2"/>
      <c r="I5" s="2"/>
      <c r="J5" s="2"/>
      <c r="K5" s="2"/>
      <c r="L5" s="2"/>
      <c r="M5" s="2"/>
      <c r="N5" s="2"/>
    </row>
    <row r="6" spans="1:14" ht="56.25" customHeight="1" x14ac:dyDescent="0.3">
      <c r="A6" s="25"/>
      <c r="B6" s="24"/>
      <c r="C6" s="24"/>
      <c r="D6" s="24"/>
      <c r="E6" s="24"/>
      <c r="F6" s="24"/>
      <c r="G6" s="32" t="s">
        <v>33</v>
      </c>
      <c r="H6" s="32"/>
      <c r="I6" s="32"/>
      <c r="J6" s="32"/>
      <c r="K6" s="32"/>
      <c r="L6" s="32"/>
      <c r="M6" s="2"/>
      <c r="N6" s="2"/>
    </row>
    <row r="7" spans="1:14" ht="17.25" customHeight="1" x14ac:dyDescent="0.3">
      <c r="A7" s="22"/>
      <c r="B7" s="22"/>
      <c r="C7" s="22"/>
      <c r="D7" s="22"/>
      <c r="E7" s="22"/>
      <c r="F7" s="22"/>
      <c r="G7" s="23"/>
      <c r="H7" s="2"/>
      <c r="I7" s="2"/>
      <c r="J7" s="2"/>
      <c r="K7" s="2"/>
      <c r="L7" s="2"/>
      <c r="M7" s="2"/>
      <c r="N7" s="2"/>
    </row>
    <row r="8" spans="1:14" ht="36" customHeight="1" x14ac:dyDescent="0.3">
      <c r="A8" s="22"/>
      <c r="B8" s="21"/>
      <c r="C8" s="21"/>
      <c r="D8" s="21"/>
      <c r="E8" s="21"/>
      <c r="F8" s="21"/>
      <c r="G8" s="21" t="s">
        <v>32</v>
      </c>
      <c r="H8" s="19"/>
      <c r="I8" s="21" t="s">
        <v>31</v>
      </c>
      <c r="J8" s="21" t="s">
        <v>30</v>
      </c>
      <c r="K8" s="21" t="s">
        <v>29</v>
      </c>
      <c r="L8" s="21" t="s">
        <v>45</v>
      </c>
      <c r="M8" s="19"/>
      <c r="N8" s="2"/>
    </row>
    <row r="9" spans="1:14" ht="409.6" hidden="1" customHeight="1" x14ac:dyDescent="0.3">
      <c r="A9" s="22"/>
      <c r="B9" s="20"/>
      <c r="C9" s="20"/>
      <c r="D9" s="20"/>
      <c r="E9" s="20"/>
      <c r="F9" s="21"/>
      <c r="G9" s="20">
        <v>1</v>
      </c>
      <c r="H9" s="19"/>
      <c r="I9" s="20">
        <v>2</v>
      </c>
      <c r="J9" s="19"/>
      <c r="K9" s="19"/>
      <c r="L9" s="19"/>
      <c r="M9" s="19"/>
      <c r="N9" s="2"/>
    </row>
    <row r="10" spans="1:14" ht="78.75" hidden="1" x14ac:dyDescent="0.3">
      <c r="A10" s="22"/>
      <c r="B10" s="20"/>
      <c r="C10" s="20"/>
      <c r="D10" s="20"/>
      <c r="E10" s="20"/>
      <c r="F10" s="30"/>
      <c r="G10" s="17" t="s">
        <v>35</v>
      </c>
      <c r="H10" s="13"/>
      <c r="I10" s="16">
        <v>5379060</v>
      </c>
      <c r="J10" s="15">
        <v>2689530</v>
      </c>
      <c r="K10" s="15">
        <v>0</v>
      </c>
      <c r="L10" s="14">
        <v>2689530</v>
      </c>
      <c r="M10" s="19"/>
      <c r="N10" s="2"/>
    </row>
    <row r="11" spans="1:14" ht="18.75" hidden="1" x14ac:dyDescent="0.3">
      <c r="A11" s="12"/>
      <c r="B11" s="31" t="s">
        <v>28</v>
      </c>
      <c r="C11" s="31"/>
      <c r="D11" s="31"/>
      <c r="E11" s="31"/>
      <c r="F11" s="18">
        <v>1</v>
      </c>
      <c r="G11" s="10" t="s">
        <v>21</v>
      </c>
      <c r="H11" s="9"/>
      <c r="I11" s="9">
        <v>1308420</v>
      </c>
      <c r="J11" s="9">
        <v>654210</v>
      </c>
      <c r="K11" s="9">
        <v>0</v>
      </c>
      <c r="L11" s="9">
        <v>654210</v>
      </c>
      <c r="M11" s="13"/>
      <c r="N11" s="8"/>
    </row>
    <row r="12" spans="1:14" ht="18.75" hidden="1" x14ac:dyDescent="0.3">
      <c r="A12" s="12"/>
      <c r="B12" s="11" t="s">
        <v>28</v>
      </c>
      <c r="C12" s="11">
        <v>540</v>
      </c>
      <c r="D12" s="11"/>
      <c r="E12" s="11">
        <v>20100</v>
      </c>
      <c r="F12" s="11">
        <v>1</v>
      </c>
      <c r="G12" s="10" t="s">
        <v>20</v>
      </c>
      <c r="H12" s="9"/>
      <c r="I12" s="9">
        <v>1017660</v>
      </c>
      <c r="J12" s="9">
        <v>508830</v>
      </c>
      <c r="K12" s="9">
        <v>0</v>
      </c>
      <c r="L12" s="9">
        <v>508830</v>
      </c>
      <c r="M12" s="9"/>
      <c r="N12" s="8"/>
    </row>
    <row r="13" spans="1:14" ht="18.75" hidden="1" x14ac:dyDescent="0.3">
      <c r="A13" s="12"/>
      <c r="B13" s="11" t="s">
        <v>28</v>
      </c>
      <c r="C13" s="11">
        <v>540</v>
      </c>
      <c r="D13" s="11"/>
      <c r="E13" s="11">
        <v>20300</v>
      </c>
      <c r="F13" s="11">
        <v>1</v>
      </c>
      <c r="G13" s="10" t="s">
        <v>18</v>
      </c>
      <c r="H13" s="9"/>
      <c r="I13" s="9">
        <v>290760</v>
      </c>
      <c r="J13" s="9">
        <v>145380</v>
      </c>
      <c r="K13" s="9">
        <v>0</v>
      </c>
      <c r="L13" s="9">
        <v>145380</v>
      </c>
      <c r="M13" s="9"/>
      <c r="N13" s="8"/>
    </row>
    <row r="14" spans="1:14" ht="18.75" hidden="1" x14ac:dyDescent="0.3">
      <c r="A14" s="12"/>
      <c r="B14" s="11" t="s">
        <v>28</v>
      </c>
      <c r="C14" s="11">
        <v>540</v>
      </c>
      <c r="D14" s="11"/>
      <c r="E14" s="11">
        <v>30100</v>
      </c>
      <c r="F14" s="11">
        <v>1</v>
      </c>
      <c r="G14" s="10" t="s">
        <v>13</v>
      </c>
      <c r="H14" s="9"/>
      <c r="I14" s="9">
        <v>581520</v>
      </c>
      <c r="J14" s="9">
        <v>290760</v>
      </c>
      <c r="K14" s="9">
        <v>0</v>
      </c>
      <c r="L14" s="9">
        <v>290760</v>
      </c>
      <c r="M14" s="9"/>
      <c r="N14" s="8"/>
    </row>
    <row r="15" spans="1:14" ht="18.75" hidden="1" x14ac:dyDescent="0.3">
      <c r="A15" s="12"/>
      <c r="B15" s="11" t="s">
        <v>28</v>
      </c>
      <c r="C15" s="11">
        <v>540</v>
      </c>
      <c r="D15" s="11"/>
      <c r="E15" s="11">
        <v>30200</v>
      </c>
      <c r="F15" s="11">
        <v>1</v>
      </c>
      <c r="G15" s="10" t="s">
        <v>11</v>
      </c>
      <c r="H15" s="9"/>
      <c r="I15" s="9">
        <v>290760</v>
      </c>
      <c r="J15" s="9">
        <v>145380</v>
      </c>
      <c r="K15" s="9">
        <v>0</v>
      </c>
      <c r="L15" s="9">
        <v>145380</v>
      </c>
      <c r="M15" s="9"/>
      <c r="N15" s="8"/>
    </row>
    <row r="16" spans="1:14" ht="18.75" hidden="1" x14ac:dyDescent="0.3">
      <c r="A16" s="12"/>
      <c r="B16" s="11" t="s">
        <v>28</v>
      </c>
      <c r="C16" s="11">
        <v>540</v>
      </c>
      <c r="D16" s="11"/>
      <c r="E16" s="11">
        <v>30400</v>
      </c>
      <c r="F16" s="11">
        <v>1</v>
      </c>
      <c r="G16" s="10" t="s">
        <v>10</v>
      </c>
      <c r="H16" s="9"/>
      <c r="I16" s="9">
        <v>145380</v>
      </c>
      <c r="J16" s="9">
        <v>72690</v>
      </c>
      <c r="K16" s="9">
        <v>0</v>
      </c>
      <c r="L16" s="9">
        <v>72690</v>
      </c>
      <c r="M16" s="9"/>
      <c r="N16" s="8"/>
    </row>
    <row r="17" spans="1:14" ht="18.75" hidden="1" x14ac:dyDescent="0.3">
      <c r="A17" s="12"/>
      <c r="B17" s="11" t="s">
        <v>28</v>
      </c>
      <c r="C17" s="11">
        <v>540</v>
      </c>
      <c r="D17" s="11"/>
      <c r="E17" s="11">
        <v>30500</v>
      </c>
      <c r="F17" s="11">
        <v>1</v>
      </c>
      <c r="G17" s="10" t="s">
        <v>8</v>
      </c>
      <c r="H17" s="9"/>
      <c r="I17" s="9">
        <v>145380</v>
      </c>
      <c r="J17" s="9">
        <v>72690</v>
      </c>
      <c r="K17" s="9">
        <v>0</v>
      </c>
      <c r="L17" s="9">
        <v>72690</v>
      </c>
      <c r="M17" s="9"/>
      <c r="N17" s="8"/>
    </row>
    <row r="18" spans="1:14" ht="18.75" hidden="1" x14ac:dyDescent="0.3">
      <c r="A18" s="12"/>
      <c r="B18" s="11" t="s">
        <v>28</v>
      </c>
      <c r="C18" s="11">
        <v>540</v>
      </c>
      <c r="D18" s="11"/>
      <c r="E18" s="11">
        <v>30600</v>
      </c>
      <c r="F18" s="11">
        <v>1</v>
      </c>
      <c r="G18" s="10" t="s">
        <v>6</v>
      </c>
      <c r="H18" s="9"/>
      <c r="I18" s="9">
        <v>290760</v>
      </c>
      <c r="J18" s="9">
        <v>145380</v>
      </c>
      <c r="K18" s="9">
        <v>0</v>
      </c>
      <c r="L18" s="9">
        <v>145380</v>
      </c>
      <c r="M18" s="9"/>
      <c r="N18" s="8"/>
    </row>
    <row r="19" spans="1:14" ht="18.75" hidden="1" x14ac:dyDescent="0.3">
      <c r="A19" s="12"/>
      <c r="B19" s="11" t="s">
        <v>28</v>
      </c>
      <c r="C19" s="11">
        <v>540</v>
      </c>
      <c r="D19" s="11"/>
      <c r="E19" s="11">
        <v>30800</v>
      </c>
      <c r="F19" s="11">
        <v>1</v>
      </c>
      <c r="G19" s="10" t="s">
        <v>1</v>
      </c>
      <c r="H19" s="9"/>
      <c r="I19" s="9">
        <v>1308420</v>
      </c>
      <c r="J19" s="9">
        <v>654210</v>
      </c>
      <c r="K19" s="9">
        <v>0</v>
      </c>
      <c r="L19" s="9">
        <v>654210</v>
      </c>
      <c r="M19" s="9"/>
      <c r="N19" s="8"/>
    </row>
    <row r="20" spans="1:14" ht="63" hidden="1" x14ac:dyDescent="0.3">
      <c r="A20" s="12"/>
      <c r="B20" s="11" t="s">
        <v>28</v>
      </c>
      <c r="C20" s="11">
        <v>540</v>
      </c>
      <c r="D20" s="11"/>
      <c r="E20" s="11">
        <v>31000</v>
      </c>
      <c r="F20" s="11">
        <v>1</v>
      </c>
      <c r="G20" s="17" t="s">
        <v>36</v>
      </c>
      <c r="H20" s="13"/>
      <c r="I20" s="16">
        <v>784800</v>
      </c>
      <c r="J20" s="15">
        <v>392400</v>
      </c>
      <c r="K20" s="15">
        <v>0</v>
      </c>
      <c r="L20" s="14">
        <v>392400</v>
      </c>
      <c r="M20" s="9"/>
      <c r="N20" s="8"/>
    </row>
    <row r="21" spans="1:14" ht="47.25" hidden="1" x14ac:dyDescent="0.3">
      <c r="A21" s="12"/>
      <c r="B21" s="11" t="s">
        <v>28</v>
      </c>
      <c r="C21" s="11">
        <v>540</v>
      </c>
      <c r="D21" s="11"/>
      <c r="E21" s="11">
        <v>31300</v>
      </c>
      <c r="F21" s="11">
        <v>1</v>
      </c>
      <c r="G21" s="17" t="s">
        <v>37</v>
      </c>
      <c r="H21" s="13"/>
      <c r="I21" s="16">
        <v>1404120000</v>
      </c>
      <c r="J21" s="15">
        <v>702060000</v>
      </c>
      <c r="K21" s="15">
        <v>0</v>
      </c>
      <c r="L21" s="14">
        <v>702060000</v>
      </c>
      <c r="M21" s="9"/>
      <c r="N21" s="8"/>
    </row>
    <row r="22" spans="1:14" ht="18.75" hidden="1" x14ac:dyDescent="0.3">
      <c r="A22" s="12"/>
      <c r="B22" s="11" t="s">
        <v>28</v>
      </c>
      <c r="C22" s="11">
        <v>540</v>
      </c>
      <c r="D22" s="11"/>
      <c r="E22" s="11">
        <v>31400</v>
      </c>
      <c r="F22" s="11">
        <v>1</v>
      </c>
      <c r="G22" s="10" t="s">
        <v>19</v>
      </c>
      <c r="H22" s="9"/>
      <c r="I22" s="9">
        <v>11470000</v>
      </c>
      <c r="J22" s="9">
        <v>5735000</v>
      </c>
      <c r="K22" s="9">
        <v>0</v>
      </c>
      <c r="L22" s="9">
        <v>5735000</v>
      </c>
      <c r="M22" s="9"/>
      <c r="N22" s="8"/>
    </row>
    <row r="23" spans="1:14" ht="18.75" hidden="1" x14ac:dyDescent="0.3">
      <c r="A23" s="12"/>
      <c r="B23" s="11" t="s">
        <v>28</v>
      </c>
      <c r="C23" s="11">
        <v>540</v>
      </c>
      <c r="D23" s="11"/>
      <c r="E23" s="11">
        <v>31600</v>
      </c>
      <c r="F23" s="11">
        <v>1</v>
      </c>
      <c r="G23" s="10" t="s">
        <v>18</v>
      </c>
      <c r="H23" s="9"/>
      <c r="I23" s="9">
        <v>115334000</v>
      </c>
      <c r="J23" s="9">
        <v>57667000</v>
      </c>
      <c r="K23" s="9">
        <v>0</v>
      </c>
      <c r="L23" s="9">
        <v>57667000</v>
      </c>
      <c r="M23" s="9"/>
      <c r="N23" s="8"/>
    </row>
    <row r="24" spans="1:14" ht="18.75" hidden="1" x14ac:dyDescent="0.3">
      <c r="A24" s="12"/>
      <c r="B24" s="31" t="s">
        <v>27</v>
      </c>
      <c r="C24" s="31"/>
      <c r="D24" s="31"/>
      <c r="E24" s="31"/>
      <c r="F24" s="18">
        <v>1</v>
      </c>
      <c r="G24" s="10" t="s">
        <v>17</v>
      </c>
      <c r="H24" s="9"/>
      <c r="I24" s="9">
        <v>103134000</v>
      </c>
      <c r="J24" s="9">
        <v>51567000</v>
      </c>
      <c r="K24" s="9">
        <v>0</v>
      </c>
      <c r="L24" s="9">
        <v>51567000</v>
      </c>
      <c r="M24" s="13"/>
      <c r="N24" s="8"/>
    </row>
    <row r="25" spans="1:14" ht="18.75" hidden="1" x14ac:dyDescent="0.3">
      <c r="A25" s="12"/>
      <c r="B25" s="11" t="s">
        <v>27</v>
      </c>
      <c r="C25" s="11">
        <v>540</v>
      </c>
      <c r="D25" s="11"/>
      <c r="E25" s="11">
        <v>20100</v>
      </c>
      <c r="F25" s="11">
        <v>1</v>
      </c>
      <c r="G25" s="10" t="s">
        <v>16</v>
      </c>
      <c r="H25" s="9"/>
      <c r="I25" s="9">
        <v>161748000</v>
      </c>
      <c r="J25" s="9">
        <v>80874000</v>
      </c>
      <c r="K25" s="9">
        <v>0</v>
      </c>
      <c r="L25" s="9">
        <v>80874000</v>
      </c>
      <c r="M25" s="9"/>
      <c r="N25" s="8"/>
    </row>
    <row r="26" spans="1:14" ht="18.75" hidden="1" x14ac:dyDescent="0.3">
      <c r="A26" s="12"/>
      <c r="B26" s="11" t="s">
        <v>27</v>
      </c>
      <c r="C26" s="11">
        <v>540</v>
      </c>
      <c r="D26" s="11"/>
      <c r="E26" s="11">
        <v>20200</v>
      </c>
      <c r="F26" s="11">
        <v>1</v>
      </c>
      <c r="G26" s="10" t="s">
        <v>15</v>
      </c>
      <c r="H26" s="9"/>
      <c r="I26" s="9">
        <v>216218000</v>
      </c>
      <c r="J26" s="9">
        <v>108109000</v>
      </c>
      <c r="K26" s="9">
        <v>0</v>
      </c>
      <c r="L26" s="9">
        <v>108109000</v>
      </c>
      <c r="M26" s="9"/>
      <c r="N26" s="8"/>
    </row>
    <row r="27" spans="1:14" ht="18.75" hidden="1" x14ac:dyDescent="0.3">
      <c r="A27" s="12"/>
      <c r="B27" s="11" t="s">
        <v>27</v>
      </c>
      <c r="C27" s="11">
        <v>540</v>
      </c>
      <c r="D27" s="11"/>
      <c r="E27" s="11">
        <v>30100</v>
      </c>
      <c r="F27" s="11">
        <v>1</v>
      </c>
      <c r="G27" s="10" t="s">
        <v>14</v>
      </c>
      <c r="H27" s="9"/>
      <c r="I27" s="9">
        <v>47936000</v>
      </c>
      <c r="J27" s="9">
        <v>23968000</v>
      </c>
      <c r="K27" s="9">
        <v>0</v>
      </c>
      <c r="L27" s="9">
        <v>23968000</v>
      </c>
      <c r="M27" s="9"/>
      <c r="N27" s="8"/>
    </row>
    <row r="28" spans="1:14" ht="18.75" hidden="1" x14ac:dyDescent="0.3">
      <c r="A28" s="12"/>
      <c r="B28" s="11" t="s">
        <v>27</v>
      </c>
      <c r="C28" s="11">
        <v>540</v>
      </c>
      <c r="D28" s="11"/>
      <c r="E28" s="11">
        <v>30600</v>
      </c>
      <c r="F28" s="11">
        <v>1</v>
      </c>
      <c r="G28" s="10" t="s">
        <v>13</v>
      </c>
      <c r="H28" s="9"/>
      <c r="I28" s="9">
        <v>64148000</v>
      </c>
      <c r="J28" s="9">
        <v>32074000</v>
      </c>
      <c r="K28" s="9">
        <v>0</v>
      </c>
      <c r="L28" s="9">
        <v>32074000</v>
      </c>
      <c r="M28" s="9"/>
      <c r="N28" s="8"/>
    </row>
    <row r="29" spans="1:14" ht="18.75" hidden="1" x14ac:dyDescent="0.3">
      <c r="A29" s="12"/>
      <c r="B29" s="11" t="s">
        <v>27</v>
      </c>
      <c r="C29" s="11">
        <v>540</v>
      </c>
      <c r="D29" s="11"/>
      <c r="E29" s="11">
        <v>30800</v>
      </c>
      <c r="F29" s="11">
        <v>1</v>
      </c>
      <c r="G29" s="10" t="s">
        <v>12</v>
      </c>
      <c r="H29" s="9"/>
      <c r="I29" s="9">
        <v>38380000</v>
      </c>
      <c r="J29" s="9">
        <v>19190000</v>
      </c>
      <c r="K29" s="9">
        <v>0</v>
      </c>
      <c r="L29" s="9">
        <v>19190000</v>
      </c>
      <c r="M29" s="9"/>
      <c r="N29" s="8"/>
    </row>
    <row r="30" spans="1:14" ht="18.75" hidden="1" x14ac:dyDescent="0.3">
      <c r="A30" s="12"/>
      <c r="B30" s="11" t="s">
        <v>27</v>
      </c>
      <c r="C30" s="11">
        <v>540</v>
      </c>
      <c r="D30" s="11"/>
      <c r="E30" s="11">
        <v>30900</v>
      </c>
      <c r="F30" s="11">
        <v>1</v>
      </c>
      <c r="G30" s="10" t="s">
        <v>11</v>
      </c>
      <c r="H30" s="9"/>
      <c r="I30" s="9">
        <v>99314000</v>
      </c>
      <c r="J30" s="9">
        <v>49657000</v>
      </c>
      <c r="K30" s="9">
        <v>0</v>
      </c>
      <c r="L30" s="9">
        <v>49657000</v>
      </c>
      <c r="M30" s="9"/>
      <c r="N30" s="8"/>
    </row>
    <row r="31" spans="1:14" ht="18.75" hidden="1" x14ac:dyDescent="0.3">
      <c r="A31" s="12"/>
      <c r="B31" s="11" t="s">
        <v>27</v>
      </c>
      <c r="C31" s="11">
        <v>540</v>
      </c>
      <c r="D31" s="11"/>
      <c r="E31" s="11">
        <v>31100</v>
      </c>
      <c r="F31" s="11">
        <v>1</v>
      </c>
      <c r="G31" s="10" t="s">
        <v>10</v>
      </c>
      <c r="H31" s="9"/>
      <c r="I31" s="9">
        <v>98848000</v>
      </c>
      <c r="J31" s="9">
        <v>49424000</v>
      </c>
      <c r="K31" s="9">
        <v>0</v>
      </c>
      <c r="L31" s="9">
        <v>49424000</v>
      </c>
      <c r="M31" s="9"/>
      <c r="N31" s="8"/>
    </row>
    <row r="32" spans="1:14" ht="18.75" hidden="1" x14ac:dyDescent="0.3">
      <c r="A32" s="12"/>
      <c r="B32" s="11" t="s">
        <v>27</v>
      </c>
      <c r="C32" s="11">
        <v>540</v>
      </c>
      <c r="D32" s="11"/>
      <c r="E32" s="11">
        <v>31300</v>
      </c>
      <c r="F32" s="11">
        <v>1</v>
      </c>
      <c r="G32" s="10" t="s">
        <v>9</v>
      </c>
      <c r="H32" s="9"/>
      <c r="I32" s="9">
        <v>67786000</v>
      </c>
      <c r="J32" s="9">
        <v>33893000</v>
      </c>
      <c r="K32" s="9">
        <v>0</v>
      </c>
      <c r="L32" s="9">
        <v>33893000</v>
      </c>
      <c r="M32" s="9"/>
      <c r="N32" s="8"/>
    </row>
    <row r="33" spans="1:14" ht="18.75" hidden="1" x14ac:dyDescent="0.3">
      <c r="A33" s="12"/>
      <c r="B33" s="11" t="s">
        <v>27</v>
      </c>
      <c r="C33" s="11">
        <v>540</v>
      </c>
      <c r="D33" s="11"/>
      <c r="E33" s="11">
        <v>31700</v>
      </c>
      <c r="F33" s="11">
        <v>1</v>
      </c>
      <c r="G33" s="10" t="s">
        <v>8</v>
      </c>
      <c r="H33" s="9"/>
      <c r="I33" s="9">
        <v>39582000</v>
      </c>
      <c r="J33" s="9">
        <v>19791000</v>
      </c>
      <c r="K33" s="9">
        <v>0</v>
      </c>
      <c r="L33" s="9">
        <v>19791000</v>
      </c>
      <c r="M33" s="9"/>
      <c r="N33" s="8"/>
    </row>
    <row r="34" spans="1:14" ht="18.75" hidden="1" x14ac:dyDescent="0.3">
      <c r="A34" s="12"/>
      <c r="B34" s="31" t="s">
        <v>26</v>
      </c>
      <c r="C34" s="31"/>
      <c r="D34" s="31"/>
      <c r="E34" s="31"/>
      <c r="F34" s="18">
        <v>1</v>
      </c>
      <c r="G34" s="10" t="s">
        <v>7</v>
      </c>
      <c r="H34" s="9"/>
      <c r="I34" s="9">
        <v>57838000</v>
      </c>
      <c r="J34" s="9">
        <v>28919000</v>
      </c>
      <c r="K34" s="9">
        <v>0</v>
      </c>
      <c r="L34" s="9">
        <v>28919000</v>
      </c>
      <c r="M34" s="13"/>
      <c r="N34" s="8"/>
    </row>
    <row r="35" spans="1:14" ht="18.75" hidden="1" x14ac:dyDescent="0.3">
      <c r="A35" s="12"/>
      <c r="B35" s="31" t="s">
        <v>25</v>
      </c>
      <c r="C35" s="31"/>
      <c r="D35" s="31"/>
      <c r="E35" s="31"/>
      <c r="F35" s="18">
        <v>1</v>
      </c>
      <c r="G35" s="10" t="s">
        <v>6</v>
      </c>
      <c r="H35" s="9"/>
      <c r="I35" s="9">
        <v>76222000</v>
      </c>
      <c r="J35" s="9">
        <v>38111000</v>
      </c>
      <c r="K35" s="9">
        <v>0</v>
      </c>
      <c r="L35" s="9">
        <v>38111000</v>
      </c>
      <c r="M35" s="13"/>
      <c r="N35" s="8"/>
    </row>
    <row r="36" spans="1:14" ht="18.75" hidden="1" x14ac:dyDescent="0.3">
      <c r="A36" s="12"/>
      <c r="B36" s="11" t="s">
        <v>25</v>
      </c>
      <c r="C36" s="11">
        <v>540</v>
      </c>
      <c r="D36" s="11"/>
      <c r="E36" s="11">
        <v>30200</v>
      </c>
      <c r="F36" s="11">
        <v>1</v>
      </c>
      <c r="G36" s="10" t="s">
        <v>5</v>
      </c>
      <c r="H36" s="9"/>
      <c r="I36" s="9">
        <v>75974000</v>
      </c>
      <c r="J36" s="9">
        <v>37987000</v>
      </c>
      <c r="K36" s="9">
        <v>0</v>
      </c>
      <c r="L36" s="9">
        <v>37987000</v>
      </c>
      <c r="M36" s="9"/>
      <c r="N36" s="8"/>
    </row>
    <row r="37" spans="1:14" ht="18.75" hidden="1" x14ac:dyDescent="0.3">
      <c r="A37" s="12"/>
      <c r="B37" s="11" t="s">
        <v>25</v>
      </c>
      <c r="C37" s="11">
        <v>540</v>
      </c>
      <c r="D37" s="11"/>
      <c r="E37" s="11">
        <v>30300</v>
      </c>
      <c r="F37" s="11">
        <v>1</v>
      </c>
      <c r="G37" s="10" t="s">
        <v>4</v>
      </c>
      <c r="H37" s="9"/>
      <c r="I37" s="9">
        <v>38850000</v>
      </c>
      <c r="J37" s="9">
        <v>19425000</v>
      </c>
      <c r="K37" s="9">
        <v>0</v>
      </c>
      <c r="L37" s="9">
        <v>19425000</v>
      </c>
      <c r="M37" s="9"/>
      <c r="N37" s="8"/>
    </row>
    <row r="38" spans="1:14" ht="18.75" hidden="1" x14ac:dyDescent="0.3">
      <c r="A38" s="12"/>
      <c r="B38" s="11" t="s">
        <v>25</v>
      </c>
      <c r="C38" s="11">
        <v>540</v>
      </c>
      <c r="D38" s="11"/>
      <c r="E38" s="11">
        <v>30400</v>
      </c>
      <c r="F38" s="11">
        <v>1</v>
      </c>
      <c r="G38" s="10" t="s">
        <v>3</v>
      </c>
      <c r="H38" s="9"/>
      <c r="I38" s="9">
        <v>78180000</v>
      </c>
      <c r="J38" s="9">
        <v>39090000</v>
      </c>
      <c r="K38" s="9">
        <v>0</v>
      </c>
      <c r="L38" s="9">
        <v>39090000</v>
      </c>
      <c r="M38" s="9"/>
      <c r="N38" s="8"/>
    </row>
    <row r="39" spans="1:14" ht="18.75" hidden="1" x14ac:dyDescent="0.3">
      <c r="A39" s="12"/>
      <c r="B39" s="11" t="s">
        <v>25</v>
      </c>
      <c r="C39" s="11">
        <v>540</v>
      </c>
      <c r="D39" s="11"/>
      <c r="E39" s="11">
        <v>30500</v>
      </c>
      <c r="F39" s="11">
        <v>1</v>
      </c>
      <c r="G39" s="10" t="s">
        <v>1</v>
      </c>
      <c r="H39" s="9"/>
      <c r="I39" s="9">
        <v>13158000</v>
      </c>
      <c r="J39" s="9">
        <v>6579000</v>
      </c>
      <c r="K39" s="9">
        <v>0</v>
      </c>
      <c r="L39" s="9">
        <v>6579000</v>
      </c>
      <c r="M39" s="9"/>
      <c r="N39" s="8"/>
    </row>
    <row r="40" spans="1:14" ht="63" hidden="1" x14ac:dyDescent="0.3">
      <c r="A40" s="12"/>
      <c r="B40" s="11" t="s">
        <v>25</v>
      </c>
      <c r="C40" s="11">
        <v>540</v>
      </c>
      <c r="D40" s="11"/>
      <c r="E40" s="11">
        <v>30600</v>
      </c>
      <c r="F40" s="11">
        <v>1</v>
      </c>
      <c r="G40" s="17" t="s">
        <v>38</v>
      </c>
      <c r="H40" s="13"/>
      <c r="I40" s="16">
        <v>93629270</v>
      </c>
      <c r="J40" s="15">
        <v>46814635</v>
      </c>
      <c r="K40" s="15">
        <v>0</v>
      </c>
      <c r="L40" s="14">
        <v>46814635</v>
      </c>
      <c r="M40" s="9"/>
      <c r="N40" s="8"/>
    </row>
    <row r="41" spans="1:14" ht="63" hidden="1" x14ac:dyDescent="0.3">
      <c r="A41" s="12"/>
      <c r="B41" s="11" t="s">
        <v>25</v>
      </c>
      <c r="C41" s="11">
        <v>540</v>
      </c>
      <c r="D41" s="11"/>
      <c r="E41" s="11">
        <v>30700</v>
      </c>
      <c r="F41" s="11">
        <v>1</v>
      </c>
      <c r="G41" s="17" t="s">
        <v>39</v>
      </c>
      <c r="H41" s="13"/>
      <c r="I41" s="16">
        <v>9797512</v>
      </c>
      <c r="J41" s="15">
        <v>4898756</v>
      </c>
      <c r="K41" s="15">
        <v>0</v>
      </c>
      <c r="L41" s="14">
        <v>4898756</v>
      </c>
      <c r="M41" s="9"/>
      <c r="N41" s="8"/>
    </row>
    <row r="42" spans="1:14" ht="49.5" customHeight="1" x14ac:dyDescent="0.3">
      <c r="A42" s="12"/>
      <c r="B42" s="11" t="s">
        <v>25</v>
      </c>
      <c r="C42" s="11">
        <v>540</v>
      </c>
      <c r="D42" s="11"/>
      <c r="E42" s="11">
        <v>30800</v>
      </c>
      <c r="F42" s="11">
        <v>1</v>
      </c>
      <c r="G42" s="17" t="s">
        <v>40</v>
      </c>
      <c r="H42" s="13"/>
      <c r="I42" s="16">
        <v>64681919</v>
      </c>
      <c r="J42" s="15">
        <v>4249729</v>
      </c>
      <c r="K42" s="15">
        <v>56182461</v>
      </c>
      <c r="L42" s="14">
        <v>60432190</v>
      </c>
      <c r="M42" s="9"/>
      <c r="N42" s="8"/>
    </row>
    <row r="43" spans="1:14" ht="18.75" x14ac:dyDescent="0.3">
      <c r="A43" s="12"/>
      <c r="B43" s="11" t="s">
        <v>25</v>
      </c>
      <c r="C43" s="11">
        <v>540</v>
      </c>
      <c r="D43" s="11"/>
      <c r="E43" s="11">
        <v>30900</v>
      </c>
      <c r="F43" s="11">
        <v>1</v>
      </c>
      <c r="G43" s="10" t="s">
        <v>21</v>
      </c>
      <c r="H43" s="9"/>
      <c r="I43" s="9">
        <v>21237721</v>
      </c>
      <c r="J43" s="9">
        <v>1574158</v>
      </c>
      <c r="K43" s="9">
        <f>18089405+273125</f>
        <v>18362530</v>
      </c>
      <c r="L43" s="9">
        <f>19663563+273125</f>
        <v>19936688</v>
      </c>
      <c r="M43" s="9"/>
      <c r="N43" s="8"/>
    </row>
    <row r="44" spans="1:14" ht="18.75" x14ac:dyDescent="0.3">
      <c r="A44" s="12"/>
      <c r="B44" s="11" t="s">
        <v>25</v>
      </c>
      <c r="C44" s="11">
        <v>540</v>
      </c>
      <c r="D44" s="11"/>
      <c r="E44" s="11">
        <v>31000</v>
      </c>
      <c r="F44" s="11">
        <v>1</v>
      </c>
      <c r="G44" s="10" t="s">
        <v>20</v>
      </c>
      <c r="H44" s="9"/>
      <c r="I44" s="9">
        <v>11758263</v>
      </c>
      <c r="J44" s="9">
        <v>99960</v>
      </c>
      <c r="K44" s="9">
        <f>11558343-273125</f>
        <v>11285218</v>
      </c>
      <c r="L44" s="9">
        <f>11658303-273125</f>
        <v>11385178</v>
      </c>
      <c r="M44" s="9"/>
      <c r="N44" s="8"/>
    </row>
    <row r="45" spans="1:14" ht="18.75" x14ac:dyDescent="0.3">
      <c r="A45" s="12"/>
      <c r="B45" s="11" t="s">
        <v>25</v>
      </c>
      <c r="C45" s="11">
        <v>540</v>
      </c>
      <c r="D45" s="11"/>
      <c r="E45" s="11">
        <v>31100</v>
      </c>
      <c r="F45" s="11">
        <v>1</v>
      </c>
      <c r="G45" s="10" t="s">
        <v>19</v>
      </c>
      <c r="H45" s="9"/>
      <c r="I45" s="9">
        <v>1303754</v>
      </c>
      <c r="J45" s="9">
        <v>0</v>
      </c>
      <c r="K45" s="9">
        <v>1303754</v>
      </c>
      <c r="L45" s="9">
        <v>1303754</v>
      </c>
      <c r="M45" s="9"/>
      <c r="N45" s="8"/>
    </row>
    <row r="46" spans="1:14" ht="18.75" x14ac:dyDescent="0.3">
      <c r="A46" s="12"/>
      <c r="B46" s="11" t="s">
        <v>25</v>
      </c>
      <c r="C46" s="11">
        <v>540</v>
      </c>
      <c r="D46" s="11"/>
      <c r="E46" s="11">
        <v>31200</v>
      </c>
      <c r="F46" s="11">
        <v>1</v>
      </c>
      <c r="G46" s="10" t="s">
        <v>18</v>
      </c>
      <c r="H46" s="9"/>
      <c r="I46" s="9">
        <v>1778599</v>
      </c>
      <c r="J46" s="9">
        <v>0</v>
      </c>
      <c r="K46" s="9">
        <v>1778599</v>
      </c>
      <c r="L46" s="9">
        <v>1778599</v>
      </c>
      <c r="M46" s="9"/>
      <c r="N46" s="8"/>
    </row>
    <row r="47" spans="1:14" ht="18.75" x14ac:dyDescent="0.3">
      <c r="A47" s="12"/>
      <c r="B47" s="11" t="s">
        <v>25</v>
      </c>
      <c r="C47" s="11">
        <v>540</v>
      </c>
      <c r="D47" s="11"/>
      <c r="E47" s="11">
        <v>31300</v>
      </c>
      <c r="F47" s="11">
        <v>1</v>
      </c>
      <c r="G47" s="10" t="s">
        <v>17</v>
      </c>
      <c r="H47" s="9"/>
      <c r="I47" s="9">
        <v>4645706</v>
      </c>
      <c r="J47" s="9">
        <v>0</v>
      </c>
      <c r="K47" s="9">
        <v>4645706</v>
      </c>
      <c r="L47" s="9">
        <v>4645706</v>
      </c>
      <c r="M47" s="9"/>
      <c r="N47" s="8"/>
    </row>
    <row r="48" spans="1:14" ht="18.75" x14ac:dyDescent="0.3">
      <c r="A48" s="12"/>
      <c r="B48" s="11" t="s">
        <v>25</v>
      </c>
      <c r="C48" s="11">
        <v>540</v>
      </c>
      <c r="D48" s="11"/>
      <c r="E48" s="11">
        <v>31400</v>
      </c>
      <c r="F48" s="11">
        <v>1</v>
      </c>
      <c r="G48" s="10" t="s">
        <v>16</v>
      </c>
      <c r="H48" s="9"/>
      <c r="I48" s="9">
        <v>1602126</v>
      </c>
      <c r="J48" s="9">
        <v>0</v>
      </c>
      <c r="K48" s="9">
        <v>1602126</v>
      </c>
      <c r="L48" s="9">
        <v>1602126</v>
      </c>
      <c r="M48" s="9"/>
      <c r="N48" s="8"/>
    </row>
    <row r="49" spans="1:14" ht="18.75" x14ac:dyDescent="0.3">
      <c r="A49" s="12"/>
      <c r="B49" s="11" t="s">
        <v>25</v>
      </c>
      <c r="C49" s="11">
        <v>540</v>
      </c>
      <c r="D49" s="11"/>
      <c r="E49" s="11">
        <v>31500</v>
      </c>
      <c r="F49" s="11">
        <v>1</v>
      </c>
      <c r="G49" s="10" t="s">
        <v>15</v>
      </c>
      <c r="H49" s="9"/>
      <c r="I49" s="9">
        <v>3014433</v>
      </c>
      <c r="J49" s="9">
        <v>0</v>
      </c>
      <c r="K49" s="9">
        <v>3014433</v>
      </c>
      <c r="L49" s="9">
        <v>3014433</v>
      </c>
      <c r="M49" s="9"/>
      <c r="N49" s="8"/>
    </row>
    <row r="50" spans="1:14" ht="18.75" x14ac:dyDescent="0.3">
      <c r="A50" s="12"/>
      <c r="B50" s="11" t="s">
        <v>25</v>
      </c>
      <c r="C50" s="11">
        <v>540</v>
      </c>
      <c r="D50" s="11"/>
      <c r="E50" s="11">
        <v>31600</v>
      </c>
      <c r="F50" s="11">
        <v>1</v>
      </c>
      <c r="G50" s="10" t="s">
        <v>14</v>
      </c>
      <c r="H50" s="9"/>
      <c r="I50" s="9">
        <v>205158</v>
      </c>
      <c r="J50" s="9">
        <v>0</v>
      </c>
      <c r="K50" s="9">
        <v>205158</v>
      </c>
      <c r="L50" s="9">
        <v>205158</v>
      </c>
      <c r="M50" s="9"/>
      <c r="N50" s="8"/>
    </row>
    <row r="51" spans="1:14" ht="18.75" x14ac:dyDescent="0.3">
      <c r="A51" s="12"/>
      <c r="B51" s="11" t="s">
        <v>25</v>
      </c>
      <c r="C51" s="11">
        <v>540</v>
      </c>
      <c r="D51" s="11"/>
      <c r="E51" s="11">
        <v>31700</v>
      </c>
      <c r="F51" s="11">
        <v>1</v>
      </c>
      <c r="G51" s="10" t="s">
        <v>13</v>
      </c>
      <c r="H51" s="9"/>
      <c r="I51" s="9">
        <v>1533471</v>
      </c>
      <c r="J51" s="9">
        <v>0</v>
      </c>
      <c r="K51" s="9">
        <v>1533471</v>
      </c>
      <c r="L51" s="9">
        <v>1533471</v>
      </c>
      <c r="M51" s="9"/>
      <c r="N51" s="8"/>
    </row>
    <row r="52" spans="1:14" ht="18.75" x14ac:dyDescent="0.3">
      <c r="A52" s="12"/>
      <c r="B52" s="31" t="s">
        <v>24</v>
      </c>
      <c r="C52" s="31"/>
      <c r="D52" s="31"/>
      <c r="E52" s="31"/>
      <c r="F52" s="18">
        <v>1</v>
      </c>
      <c r="G52" s="10" t="s">
        <v>12</v>
      </c>
      <c r="H52" s="9"/>
      <c r="I52" s="9">
        <v>510707</v>
      </c>
      <c r="J52" s="9">
        <v>0</v>
      </c>
      <c r="K52" s="9">
        <v>510707</v>
      </c>
      <c r="L52" s="9">
        <v>510707</v>
      </c>
      <c r="M52" s="13"/>
      <c r="N52" s="8"/>
    </row>
    <row r="53" spans="1:14" ht="18.75" x14ac:dyDescent="0.3">
      <c r="A53" s="12"/>
      <c r="B53" s="11" t="s">
        <v>24</v>
      </c>
      <c r="C53" s="11">
        <v>540</v>
      </c>
      <c r="D53" s="11"/>
      <c r="E53" s="11">
        <v>30900</v>
      </c>
      <c r="F53" s="11">
        <v>1</v>
      </c>
      <c r="G53" s="10" t="s">
        <v>11</v>
      </c>
      <c r="H53" s="9"/>
      <c r="I53" s="9">
        <v>1467068</v>
      </c>
      <c r="J53" s="9">
        <v>147944</v>
      </c>
      <c r="K53" s="9">
        <v>1171180</v>
      </c>
      <c r="L53" s="9">
        <v>1319124</v>
      </c>
      <c r="M53" s="9"/>
      <c r="N53" s="8"/>
    </row>
    <row r="54" spans="1:14" ht="18.75" x14ac:dyDescent="0.3">
      <c r="A54" s="12"/>
      <c r="B54" s="11" t="s">
        <v>24</v>
      </c>
      <c r="C54" s="11">
        <v>540</v>
      </c>
      <c r="D54" s="11"/>
      <c r="E54" s="11">
        <v>31000</v>
      </c>
      <c r="F54" s="11">
        <v>1</v>
      </c>
      <c r="G54" s="10" t="s">
        <v>10</v>
      </c>
      <c r="H54" s="9"/>
      <c r="I54" s="9">
        <v>216866</v>
      </c>
      <c r="J54" s="9">
        <v>78203</v>
      </c>
      <c r="K54" s="9">
        <v>60460</v>
      </c>
      <c r="L54" s="9">
        <v>138663</v>
      </c>
      <c r="M54" s="9"/>
      <c r="N54" s="8"/>
    </row>
    <row r="55" spans="1:14" ht="18.75" x14ac:dyDescent="0.3">
      <c r="A55" s="12"/>
      <c r="B55" s="31" t="s">
        <v>23</v>
      </c>
      <c r="C55" s="31"/>
      <c r="D55" s="31"/>
      <c r="E55" s="31"/>
      <c r="F55" s="18">
        <v>1</v>
      </c>
      <c r="G55" s="10" t="s">
        <v>9</v>
      </c>
      <c r="H55" s="9"/>
      <c r="I55" s="9">
        <v>2552026</v>
      </c>
      <c r="J55" s="9">
        <v>714151</v>
      </c>
      <c r="K55" s="9">
        <v>1123724</v>
      </c>
      <c r="L55" s="9">
        <v>1837875</v>
      </c>
      <c r="M55" s="13"/>
      <c r="N55" s="8"/>
    </row>
    <row r="56" spans="1:14" ht="18.75" x14ac:dyDescent="0.3">
      <c r="A56" s="12"/>
      <c r="B56" s="11" t="s">
        <v>23</v>
      </c>
      <c r="C56" s="11">
        <v>512</v>
      </c>
      <c r="D56" s="11"/>
      <c r="E56" s="11">
        <v>20300</v>
      </c>
      <c r="F56" s="11">
        <v>1</v>
      </c>
      <c r="G56" s="10" t="s">
        <v>8</v>
      </c>
      <c r="H56" s="9"/>
      <c r="I56" s="9">
        <v>746402</v>
      </c>
      <c r="J56" s="9">
        <v>37000</v>
      </c>
      <c r="K56" s="9">
        <v>672402</v>
      </c>
      <c r="L56" s="9">
        <v>709402</v>
      </c>
      <c r="M56" s="9"/>
      <c r="N56" s="8"/>
    </row>
    <row r="57" spans="1:14" ht="18.75" x14ac:dyDescent="0.3">
      <c r="A57" s="12"/>
      <c r="B57" s="11" t="s">
        <v>23</v>
      </c>
      <c r="C57" s="11">
        <v>512</v>
      </c>
      <c r="D57" s="11"/>
      <c r="E57" s="11">
        <v>30100</v>
      </c>
      <c r="F57" s="11">
        <v>1</v>
      </c>
      <c r="G57" s="10" t="s">
        <v>7</v>
      </c>
      <c r="H57" s="9"/>
      <c r="I57" s="9">
        <v>621837</v>
      </c>
      <c r="J57" s="9">
        <v>136162</v>
      </c>
      <c r="K57" s="9">
        <v>349513</v>
      </c>
      <c r="L57" s="9">
        <v>485675</v>
      </c>
      <c r="M57" s="9"/>
      <c r="N57" s="8"/>
    </row>
    <row r="58" spans="1:14" ht="18.75" x14ac:dyDescent="0.3">
      <c r="A58" s="12"/>
      <c r="B58" s="11" t="s">
        <v>23</v>
      </c>
      <c r="C58" s="11">
        <v>512</v>
      </c>
      <c r="D58" s="11"/>
      <c r="E58" s="11">
        <v>30200</v>
      </c>
      <c r="F58" s="11">
        <v>1</v>
      </c>
      <c r="G58" s="10" t="s">
        <v>6</v>
      </c>
      <c r="H58" s="9"/>
      <c r="I58" s="9">
        <v>2961202</v>
      </c>
      <c r="J58" s="9">
        <v>1462151</v>
      </c>
      <c r="K58" s="9">
        <v>36900</v>
      </c>
      <c r="L58" s="9">
        <v>1499051</v>
      </c>
      <c r="M58" s="9"/>
      <c r="N58" s="8"/>
    </row>
    <row r="59" spans="1:14" ht="18.75" x14ac:dyDescent="0.3">
      <c r="A59" s="12"/>
      <c r="B59" s="11" t="s">
        <v>23</v>
      </c>
      <c r="C59" s="11">
        <v>512</v>
      </c>
      <c r="D59" s="11"/>
      <c r="E59" s="11">
        <v>30300</v>
      </c>
      <c r="F59" s="11">
        <v>1</v>
      </c>
      <c r="G59" s="10" t="s">
        <v>5</v>
      </c>
      <c r="H59" s="9"/>
      <c r="I59" s="9">
        <v>1021840</v>
      </c>
      <c r="J59" s="9">
        <v>0</v>
      </c>
      <c r="K59" s="9">
        <v>1021840</v>
      </c>
      <c r="L59" s="9">
        <v>1021840</v>
      </c>
      <c r="M59" s="9"/>
      <c r="N59" s="8"/>
    </row>
    <row r="60" spans="1:14" ht="18.75" x14ac:dyDescent="0.3">
      <c r="A60" s="12"/>
      <c r="B60" s="11" t="s">
        <v>23</v>
      </c>
      <c r="C60" s="11">
        <v>512</v>
      </c>
      <c r="D60" s="11"/>
      <c r="E60" s="11">
        <v>30400</v>
      </c>
      <c r="F60" s="11">
        <v>1</v>
      </c>
      <c r="G60" s="10" t="s">
        <v>4</v>
      </c>
      <c r="H60" s="9"/>
      <c r="I60" s="9">
        <v>2666446</v>
      </c>
      <c r="J60" s="9">
        <v>0</v>
      </c>
      <c r="K60" s="9">
        <v>2666446</v>
      </c>
      <c r="L60" s="9">
        <v>2666446</v>
      </c>
      <c r="M60" s="9"/>
      <c r="N60" s="8"/>
    </row>
    <row r="61" spans="1:14" ht="18.75" x14ac:dyDescent="0.3">
      <c r="A61" s="12"/>
      <c r="B61" s="11" t="s">
        <v>23</v>
      </c>
      <c r="C61" s="11">
        <v>512</v>
      </c>
      <c r="D61" s="11"/>
      <c r="E61" s="11">
        <v>30500</v>
      </c>
      <c r="F61" s="11">
        <v>1</v>
      </c>
      <c r="G61" s="10" t="s">
        <v>3</v>
      </c>
      <c r="H61" s="9"/>
      <c r="I61" s="9">
        <v>807458</v>
      </c>
      <c r="J61" s="9">
        <v>0</v>
      </c>
      <c r="K61" s="9">
        <v>807458</v>
      </c>
      <c r="L61" s="9">
        <v>807458</v>
      </c>
      <c r="M61" s="9"/>
      <c r="N61" s="8"/>
    </row>
    <row r="62" spans="1:14" ht="18.75" x14ac:dyDescent="0.3">
      <c r="A62" s="12"/>
      <c r="B62" s="11" t="s">
        <v>23</v>
      </c>
      <c r="C62" s="11">
        <v>512</v>
      </c>
      <c r="D62" s="11"/>
      <c r="E62" s="11">
        <v>30600</v>
      </c>
      <c r="F62" s="11">
        <v>1</v>
      </c>
      <c r="G62" s="10" t="s">
        <v>1</v>
      </c>
      <c r="H62" s="9"/>
      <c r="I62" s="9">
        <v>4030836</v>
      </c>
      <c r="J62" s="9">
        <v>0</v>
      </c>
      <c r="K62" s="9">
        <v>4030836</v>
      </c>
      <c r="L62" s="9">
        <v>4030836</v>
      </c>
      <c r="M62" s="9"/>
      <c r="N62" s="8"/>
    </row>
    <row r="63" spans="1:14" ht="63" hidden="1" x14ac:dyDescent="0.3">
      <c r="A63" s="12"/>
      <c r="B63" s="11" t="s">
        <v>23</v>
      </c>
      <c r="C63" s="11">
        <v>512</v>
      </c>
      <c r="D63" s="11"/>
      <c r="E63" s="11">
        <v>30800</v>
      </c>
      <c r="F63" s="11">
        <v>1</v>
      </c>
      <c r="G63" s="17" t="s">
        <v>41</v>
      </c>
      <c r="H63" s="13"/>
      <c r="I63" s="16">
        <v>891300</v>
      </c>
      <c r="J63" s="15">
        <v>445650</v>
      </c>
      <c r="K63" s="15">
        <v>0</v>
      </c>
      <c r="L63" s="14">
        <v>445650</v>
      </c>
      <c r="M63" s="9"/>
      <c r="N63" s="8"/>
    </row>
    <row r="64" spans="1:14" ht="18.75" hidden="1" x14ac:dyDescent="0.3">
      <c r="A64" s="12"/>
      <c r="B64" s="11" t="s">
        <v>23</v>
      </c>
      <c r="C64" s="11">
        <v>512</v>
      </c>
      <c r="D64" s="11"/>
      <c r="E64" s="11">
        <v>30900</v>
      </c>
      <c r="F64" s="11">
        <v>1</v>
      </c>
      <c r="G64" s="10" t="s">
        <v>21</v>
      </c>
      <c r="H64" s="9"/>
      <c r="I64" s="9">
        <v>157260</v>
      </c>
      <c r="J64" s="9">
        <v>78630</v>
      </c>
      <c r="K64" s="9">
        <v>0</v>
      </c>
      <c r="L64" s="9">
        <v>78630</v>
      </c>
      <c r="M64" s="9"/>
      <c r="N64" s="8"/>
    </row>
    <row r="65" spans="1:14" ht="18.75" hidden="1" x14ac:dyDescent="0.3">
      <c r="A65" s="12"/>
      <c r="B65" s="11" t="s">
        <v>23</v>
      </c>
      <c r="C65" s="11">
        <v>512</v>
      </c>
      <c r="D65" s="11"/>
      <c r="E65" s="11">
        <v>31000</v>
      </c>
      <c r="F65" s="11">
        <v>1</v>
      </c>
      <c r="G65" s="10" t="s">
        <v>19</v>
      </c>
      <c r="H65" s="9"/>
      <c r="I65" s="9">
        <v>21320</v>
      </c>
      <c r="J65" s="9">
        <v>10660</v>
      </c>
      <c r="K65" s="9">
        <v>0</v>
      </c>
      <c r="L65" s="9">
        <v>10660</v>
      </c>
      <c r="M65" s="9"/>
      <c r="N65" s="8"/>
    </row>
    <row r="66" spans="1:14" ht="18.75" hidden="1" x14ac:dyDescent="0.3">
      <c r="A66" s="12"/>
      <c r="B66" s="11" t="s">
        <v>23</v>
      </c>
      <c r="C66" s="11">
        <v>512</v>
      </c>
      <c r="D66" s="11"/>
      <c r="E66" s="11">
        <v>31100</v>
      </c>
      <c r="F66" s="11">
        <v>1</v>
      </c>
      <c r="G66" s="10" t="s">
        <v>18</v>
      </c>
      <c r="H66" s="9"/>
      <c r="I66" s="9">
        <v>216440</v>
      </c>
      <c r="J66" s="9">
        <v>108220</v>
      </c>
      <c r="K66" s="9">
        <v>0</v>
      </c>
      <c r="L66" s="9">
        <v>108220</v>
      </c>
      <c r="M66" s="9"/>
      <c r="N66" s="8"/>
    </row>
    <row r="67" spans="1:14" ht="18.75" hidden="1" x14ac:dyDescent="0.3">
      <c r="A67" s="12"/>
      <c r="B67" s="11" t="s">
        <v>23</v>
      </c>
      <c r="C67" s="11">
        <v>512</v>
      </c>
      <c r="D67" s="11"/>
      <c r="E67" s="11">
        <v>31200</v>
      </c>
      <c r="F67" s="11">
        <v>1</v>
      </c>
      <c r="G67" s="10" t="s">
        <v>17</v>
      </c>
      <c r="H67" s="9"/>
      <c r="I67" s="9">
        <v>14920</v>
      </c>
      <c r="J67" s="9">
        <v>7460</v>
      </c>
      <c r="K67" s="9">
        <v>0</v>
      </c>
      <c r="L67" s="9">
        <v>7460</v>
      </c>
      <c r="M67" s="9"/>
      <c r="N67" s="8"/>
    </row>
    <row r="68" spans="1:14" ht="18.75" hidden="1" x14ac:dyDescent="0.3">
      <c r="A68" s="12"/>
      <c r="B68" s="11" t="s">
        <v>23</v>
      </c>
      <c r="C68" s="11">
        <v>512</v>
      </c>
      <c r="D68" s="11"/>
      <c r="E68" s="11">
        <v>31300</v>
      </c>
      <c r="F68" s="11">
        <v>1</v>
      </c>
      <c r="G68" s="10" t="s">
        <v>15</v>
      </c>
      <c r="H68" s="9"/>
      <c r="I68" s="9">
        <v>12800</v>
      </c>
      <c r="J68" s="9">
        <v>6400</v>
      </c>
      <c r="K68" s="9">
        <v>0</v>
      </c>
      <c r="L68" s="9">
        <v>6400</v>
      </c>
      <c r="M68" s="9"/>
      <c r="N68" s="8"/>
    </row>
    <row r="69" spans="1:14" ht="18.75" hidden="1" x14ac:dyDescent="0.3">
      <c r="A69" s="12"/>
      <c r="B69" s="11" t="s">
        <v>23</v>
      </c>
      <c r="C69" s="11">
        <v>512</v>
      </c>
      <c r="D69" s="11"/>
      <c r="E69" s="11">
        <v>31400</v>
      </c>
      <c r="F69" s="11">
        <v>1</v>
      </c>
      <c r="G69" s="10" t="s">
        <v>14</v>
      </c>
      <c r="H69" s="9"/>
      <c r="I69" s="9">
        <v>29840</v>
      </c>
      <c r="J69" s="9">
        <v>14920</v>
      </c>
      <c r="K69" s="9">
        <v>0</v>
      </c>
      <c r="L69" s="9">
        <v>14920</v>
      </c>
      <c r="M69" s="9"/>
      <c r="N69" s="8"/>
    </row>
    <row r="70" spans="1:14" ht="18.75" hidden="1" x14ac:dyDescent="0.3">
      <c r="A70" s="12"/>
      <c r="B70" s="11" t="s">
        <v>23</v>
      </c>
      <c r="C70" s="11">
        <v>512</v>
      </c>
      <c r="D70" s="11"/>
      <c r="E70" s="11">
        <v>31500</v>
      </c>
      <c r="F70" s="11">
        <v>1</v>
      </c>
      <c r="G70" s="10" t="s">
        <v>13</v>
      </c>
      <c r="H70" s="9"/>
      <c r="I70" s="9">
        <v>12800</v>
      </c>
      <c r="J70" s="9">
        <v>6400</v>
      </c>
      <c r="K70" s="9">
        <v>0</v>
      </c>
      <c r="L70" s="9">
        <v>6400</v>
      </c>
      <c r="M70" s="9"/>
      <c r="N70" s="8"/>
    </row>
    <row r="71" spans="1:14" ht="18.75" hidden="1" x14ac:dyDescent="0.3">
      <c r="A71" s="12"/>
      <c r="B71" s="11" t="s">
        <v>23</v>
      </c>
      <c r="C71" s="11">
        <v>512</v>
      </c>
      <c r="D71" s="11"/>
      <c r="E71" s="11">
        <v>31600</v>
      </c>
      <c r="F71" s="11">
        <v>1</v>
      </c>
      <c r="G71" s="10" t="s">
        <v>11</v>
      </c>
      <c r="H71" s="9"/>
      <c r="I71" s="9">
        <v>213400</v>
      </c>
      <c r="J71" s="9">
        <v>106700</v>
      </c>
      <c r="K71" s="9">
        <v>0</v>
      </c>
      <c r="L71" s="9">
        <v>106700</v>
      </c>
      <c r="M71" s="9"/>
      <c r="N71" s="8"/>
    </row>
    <row r="72" spans="1:14" ht="18.75" hidden="1" x14ac:dyDescent="0.3">
      <c r="A72" s="12"/>
      <c r="B72" s="11" t="s">
        <v>23</v>
      </c>
      <c r="C72" s="11">
        <v>512</v>
      </c>
      <c r="D72" s="11"/>
      <c r="E72" s="11">
        <v>31700</v>
      </c>
      <c r="F72" s="11">
        <v>1</v>
      </c>
      <c r="G72" s="10" t="s">
        <v>9</v>
      </c>
      <c r="H72" s="9"/>
      <c r="I72" s="9">
        <v>25600</v>
      </c>
      <c r="J72" s="9">
        <v>12800</v>
      </c>
      <c r="K72" s="9">
        <v>0</v>
      </c>
      <c r="L72" s="9">
        <v>12800</v>
      </c>
      <c r="M72" s="9"/>
      <c r="N72" s="8"/>
    </row>
    <row r="73" spans="1:14" ht="18.75" hidden="1" x14ac:dyDescent="0.3">
      <c r="A73" s="12"/>
      <c r="B73" s="31" t="s">
        <v>22</v>
      </c>
      <c r="C73" s="31"/>
      <c r="D73" s="31"/>
      <c r="E73" s="31"/>
      <c r="F73" s="18">
        <v>1</v>
      </c>
      <c r="G73" s="10" t="s">
        <v>6</v>
      </c>
      <c r="H73" s="9"/>
      <c r="I73" s="9">
        <v>120800</v>
      </c>
      <c r="J73" s="9">
        <v>60400</v>
      </c>
      <c r="K73" s="9">
        <v>0</v>
      </c>
      <c r="L73" s="9">
        <v>60400</v>
      </c>
      <c r="M73" s="13"/>
      <c r="N73" s="8"/>
    </row>
    <row r="74" spans="1:14" ht="18.75" hidden="1" x14ac:dyDescent="0.3">
      <c r="A74" s="12"/>
      <c r="B74" s="31" t="s">
        <v>2</v>
      </c>
      <c r="C74" s="31"/>
      <c r="D74" s="31"/>
      <c r="E74" s="31"/>
      <c r="F74" s="18">
        <v>1</v>
      </c>
      <c r="G74" s="10" t="s">
        <v>5</v>
      </c>
      <c r="H74" s="9"/>
      <c r="I74" s="9">
        <v>38400</v>
      </c>
      <c r="J74" s="9">
        <v>19200</v>
      </c>
      <c r="K74" s="9">
        <v>0</v>
      </c>
      <c r="L74" s="9">
        <v>19200</v>
      </c>
      <c r="M74" s="13"/>
      <c r="N74" s="8"/>
    </row>
    <row r="75" spans="1:14" ht="18.75" hidden="1" x14ac:dyDescent="0.3">
      <c r="A75" s="12"/>
      <c r="B75" s="11" t="s">
        <v>2</v>
      </c>
      <c r="C75" s="11">
        <v>540</v>
      </c>
      <c r="D75" s="11"/>
      <c r="E75" s="11">
        <v>20100</v>
      </c>
      <c r="F75" s="11">
        <v>1</v>
      </c>
      <c r="G75" s="10" t="s">
        <v>3</v>
      </c>
      <c r="H75" s="9"/>
      <c r="I75" s="9">
        <v>27720</v>
      </c>
      <c r="J75" s="9">
        <v>13860</v>
      </c>
      <c r="K75" s="9">
        <v>0</v>
      </c>
      <c r="L75" s="9">
        <v>13860</v>
      </c>
      <c r="M75" s="9"/>
      <c r="N75" s="8"/>
    </row>
    <row r="76" spans="1:14" ht="126" hidden="1" x14ac:dyDescent="0.3">
      <c r="A76" s="12"/>
      <c r="B76" s="11" t="s">
        <v>2</v>
      </c>
      <c r="C76" s="11">
        <v>540</v>
      </c>
      <c r="D76" s="11"/>
      <c r="E76" s="11">
        <v>20200</v>
      </c>
      <c r="F76" s="11">
        <v>1</v>
      </c>
      <c r="G76" s="17" t="s">
        <v>42</v>
      </c>
      <c r="H76" s="13"/>
      <c r="I76" s="16">
        <v>1413024</v>
      </c>
      <c r="J76" s="15">
        <v>706512</v>
      </c>
      <c r="K76" s="15">
        <v>0</v>
      </c>
      <c r="L76" s="14">
        <v>706512</v>
      </c>
      <c r="M76" s="9"/>
      <c r="N76" s="8"/>
    </row>
    <row r="77" spans="1:14" ht="18.75" hidden="1" x14ac:dyDescent="0.3">
      <c r="A77" s="12"/>
      <c r="B77" s="11" t="s">
        <v>2</v>
      </c>
      <c r="C77" s="11">
        <v>540</v>
      </c>
      <c r="D77" s="11"/>
      <c r="E77" s="11">
        <v>20300</v>
      </c>
      <c r="F77" s="11">
        <v>1</v>
      </c>
      <c r="G77" s="10" t="s">
        <v>17</v>
      </c>
      <c r="H77" s="9"/>
      <c r="I77" s="9">
        <v>138824</v>
      </c>
      <c r="J77" s="9">
        <v>69412</v>
      </c>
      <c r="K77" s="9">
        <v>0</v>
      </c>
      <c r="L77" s="9">
        <v>69412</v>
      </c>
      <c r="M77" s="9"/>
      <c r="N77" s="8"/>
    </row>
    <row r="78" spans="1:14" ht="18.75" hidden="1" x14ac:dyDescent="0.3">
      <c r="A78" s="12"/>
      <c r="B78" s="11" t="s">
        <v>2</v>
      </c>
      <c r="C78" s="11">
        <v>540</v>
      </c>
      <c r="D78" s="11"/>
      <c r="E78" s="11">
        <v>30100</v>
      </c>
      <c r="F78" s="11">
        <v>1</v>
      </c>
      <c r="G78" s="10" t="s">
        <v>16</v>
      </c>
      <c r="H78" s="9"/>
      <c r="I78" s="9">
        <v>190882</v>
      </c>
      <c r="J78" s="9">
        <v>95441</v>
      </c>
      <c r="K78" s="9">
        <v>0</v>
      </c>
      <c r="L78" s="9">
        <v>95441</v>
      </c>
      <c r="M78" s="9"/>
      <c r="N78" s="8"/>
    </row>
    <row r="79" spans="1:14" ht="18.75" hidden="1" x14ac:dyDescent="0.3">
      <c r="A79" s="12"/>
      <c r="B79" s="11" t="s">
        <v>2</v>
      </c>
      <c r="C79" s="11">
        <v>540</v>
      </c>
      <c r="D79" s="11"/>
      <c r="E79" s="11">
        <v>30200</v>
      </c>
      <c r="F79" s="11">
        <v>1</v>
      </c>
      <c r="G79" s="10" t="s">
        <v>15</v>
      </c>
      <c r="H79" s="9"/>
      <c r="I79" s="9">
        <v>79482</v>
      </c>
      <c r="J79" s="9">
        <v>39741</v>
      </c>
      <c r="K79" s="9">
        <v>0</v>
      </c>
      <c r="L79" s="9">
        <v>39741</v>
      </c>
      <c r="M79" s="9"/>
      <c r="N79" s="8"/>
    </row>
    <row r="80" spans="1:14" ht="18.75" hidden="1" x14ac:dyDescent="0.3">
      <c r="A80" s="12"/>
      <c r="B80" s="11" t="s">
        <v>2</v>
      </c>
      <c r="C80" s="11">
        <v>540</v>
      </c>
      <c r="D80" s="11"/>
      <c r="E80" s="11">
        <v>30300</v>
      </c>
      <c r="F80" s="11">
        <v>1</v>
      </c>
      <c r="G80" s="10" t="s">
        <v>14</v>
      </c>
      <c r="H80" s="9"/>
      <c r="I80" s="9">
        <v>78088</v>
      </c>
      <c r="J80" s="9">
        <v>39044</v>
      </c>
      <c r="K80" s="9">
        <v>0</v>
      </c>
      <c r="L80" s="9">
        <v>39044</v>
      </c>
      <c r="M80" s="9"/>
      <c r="N80" s="8"/>
    </row>
    <row r="81" spans="1:14" ht="18.75" hidden="1" x14ac:dyDescent="0.3">
      <c r="A81" s="12"/>
      <c r="B81" s="11" t="s">
        <v>2</v>
      </c>
      <c r="C81" s="11">
        <v>540</v>
      </c>
      <c r="D81" s="11"/>
      <c r="E81" s="11">
        <v>30400</v>
      </c>
      <c r="F81" s="11">
        <v>1</v>
      </c>
      <c r="G81" s="10" t="s">
        <v>13</v>
      </c>
      <c r="H81" s="9"/>
      <c r="I81" s="9">
        <v>35326</v>
      </c>
      <c r="J81" s="9">
        <v>17663</v>
      </c>
      <c r="K81" s="9">
        <v>0</v>
      </c>
      <c r="L81" s="9">
        <v>17663</v>
      </c>
      <c r="M81" s="9"/>
      <c r="N81" s="8"/>
    </row>
    <row r="82" spans="1:14" ht="18.75" hidden="1" x14ac:dyDescent="0.3">
      <c r="A82" s="12"/>
      <c r="B82" s="11" t="s">
        <v>2</v>
      </c>
      <c r="C82" s="11">
        <v>540</v>
      </c>
      <c r="D82" s="11"/>
      <c r="E82" s="11">
        <v>30500</v>
      </c>
      <c r="F82" s="11">
        <v>1</v>
      </c>
      <c r="G82" s="10" t="s">
        <v>12</v>
      </c>
      <c r="H82" s="9"/>
      <c r="I82" s="9">
        <v>26494</v>
      </c>
      <c r="J82" s="9">
        <v>13247</v>
      </c>
      <c r="K82" s="9">
        <v>0</v>
      </c>
      <c r="L82" s="9">
        <v>13247</v>
      </c>
      <c r="M82" s="9"/>
      <c r="N82" s="8"/>
    </row>
    <row r="83" spans="1:14" ht="18.75" hidden="1" x14ac:dyDescent="0.3">
      <c r="A83" s="12"/>
      <c r="B83" s="11" t="s">
        <v>2</v>
      </c>
      <c r="C83" s="11">
        <v>540</v>
      </c>
      <c r="D83" s="11"/>
      <c r="E83" s="11">
        <v>30600</v>
      </c>
      <c r="F83" s="11">
        <v>1</v>
      </c>
      <c r="G83" s="10" t="s">
        <v>11</v>
      </c>
      <c r="H83" s="9"/>
      <c r="I83" s="9">
        <v>60736</v>
      </c>
      <c r="J83" s="9">
        <v>30368</v>
      </c>
      <c r="K83" s="9">
        <v>0</v>
      </c>
      <c r="L83" s="9">
        <v>30368</v>
      </c>
      <c r="M83" s="9"/>
      <c r="N83" s="8"/>
    </row>
    <row r="84" spans="1:14" ht="18.75" hidden="1" x14ac:dyDescent="0.3">
      <c r="A84" s="12"/>
      <c r="B84" s="11" t="s">
        <v>2</v>
      </c>
      <c r="C84" s="11">
        <v>540</v>
      </c>
      <c r="D84" s="11"/>
      <c r="E84" s="11">
        <v>30700</v>
      </c>
      <c r="F84" s="11">
        <v>1</v>
      </c>
      <c r="G84" s="10" t="s">
        <v>10</v>
      </c>
      <c r="H84" s="9"/>
      <c r="I84" s="9">
        <v>138824</v>
      </c>
      <c r="J84" s="9">
        <v>69412</v>
      </c>
      <c r="K84" s="9">
        <v>0</v>
      </c>
      <c r="L84" s="9">
        <v>69412</v>
      </c>
      <c r="M84" s="9"/>
      <c r="N84" s="8"/>
    </row>
    <row r="85" spans="1:14" ht="15.75" hidden="1" x14ac:dyDescent="0.2">
      <c r="G85" s="10" t="s">
        <v>9</v>
      </c>
      <c r="H85" s="9"/>
      <c r="I85" s="9">
        <v>52988</v>
      </c>
      <c r="J85" s="9">
        <v>26494</v>
      </c>
      <c r="K85" s="9">
        <v>0</v>
      </c>
      <c r="L85" s="9">
        <v>26494</v>
      </c>
    </row>
    <row r="86" spans="1:14" ht="15.75" hidden="1" x14ac:dyDescent="0.2">
      <c r="G86" s="10" t="s">
        <v>8</v>
      </c>
      <c r="H86" s="9"/>
      <c r="I86" s="9">
        <v>52988</v>
      </c>
      <c r="J86" s="9">
        <v>26494</v>
      </c>
      <c r="K86" s="9">
        <v>0</v>
      </c>
      <c r="L86" s="9">
        <v>26494</v>
      </c>
    </row>
    <row r="87" spans="1:14" ht="15.75" hidden="1" x14ac:dyDescent="0.2">
      <c r="G87" s="10" t="s">
        <v>7</v>
      </c>
      <c r="H87" s="9"/>
      <c r="I87" s="9">
        <v>44156</v>
      </c>
      <c r="J87" s="9">
        <v>22078</v>
      </c>
      <c r="K87" s="9">
        <v>0</v>
      </c>
      <c r="L87" s="9">
        <v>22078</v>
      </c>
    </row>
    <row r="88" spans="1:14" ht="15.75" hidden="1" x14ac:dyDescent="0.2">
      <c r="G88" s="10" t="s">
        <v>6</v>
      </c>
      <c r="H88" s="9"/>
      <c r="I88" s="9">
        <v>130146</v>
      </c>
      <c r="J88" s="9">
        <v>65073</v>
      </c>
      <c r="K88" s="9">
        <v>0</v>
      </c>
      <c r="L88" s="9">
        <v>65073</v>
      </c>
    </row>
    <row r="89" spans="1:14" ht="15.75" hidden="1" x14ac:dyDescent="0.2">
      <c r="G89" s="10" t="s">
        <v>5</v>
      </c>
      <c r="H89" s="9"/>
      <c r="I89" s="9">
        <v>61820</v>
      </c>
      <c r="J89" s="9">
        <v>30910</v>
      </c>
      <c r="K89" s="9">
        <v>0</v>
      </c>
      <c r="L89" s="9">
        <v>30910</v>
      </c>
    </row>
    <row r="90" spans="1:14" ht="15.75" hidden="1" x14ac:dyDescent="0.2">
      <c r="G90" s="10" t="s">
        <v>4</v>
      </c>
      <c r="H90" s="9"/>
      <c r="I90" s="9">
        <v>104118</v>
      </c>
      <c r="J90" s="9">
        <v>52059</v>
      </c>
      <c r="K90" s="9">
        <v>0</v>
      </c>
      <c r="L90" s="9">
        <v>52059</v>
      </c>
    </row>
    <row r="91" spans="1:14" ht="15.75" hidden="1" x14ac:dyDescent="0.2">
      <c r="G91" s="10" t="s">
        <v>3</v>
      </c>
      <c r="H91" s="9"/>
      <c r="I91" s="9">
        <v>70652</v>
      </c>
      <c r="J91" s="9">
        <v>35326</v>
      </c>
      <c r="K91" s="9">
        <v>0</v>
      </c>
      <c r="L91" s="9">
        <v>35326</v>
      </c>
    </row>
    <row r="92" spans="1:14" ht="15.75" hidden="1" x14ac:dyDescent="0.2">
      <c r="G92" s="10" t="s">
        <v>1</v>
      </c>
      <c r="H92" s="9"/>
      <c r="I92" s="9">
        <v>147500</v>
      </c>
      <c r="J92" s="9">
        <v>73750</v>
      </c>
      <c r="K92" s="9">
        <v>0</v>
      </c>
      <c r="L92" s="9">
        <v>73750</v>
      </c>
    </row>
    <row r="93" spans="1:14" ht="78.75" hidden="1" x14ac:dyDescent="0.2">
      <c r="G93" s="17" t="s">
        <v>43</v>
      </c>
      <c r="H93" s="13"/>
      <c r="I93" s="16">
        <v>800000</v>
      </c>
      <c r="J93" s="15">
        <v>400000</v>
      </c>
      <c r="K93" s="15">
        <v>0</v>
      </c>
      <c r="L93" s="14">
        <v>400000</v>
      </c>
    </row>
    <row r="94" spans="1:14" ht="15.75" hidden="1" x14ac:dyDescent="0.2">
      <c r="G94" s="10" t="s">
        <v>10</v>
      </c>
      <c r="H94" s="9"/>
      <c r="I94" s="9">
        <v>200000</v>
      </c>
      <c r="J94" s="9">
        <v>100000</v>
      </c>
      <c r="K94" s="9">
        <v>0</v>
      </c>
      <c r="L94" s="9">
        <v>100000</v>
      </c>
    </row>
    <row r="95" spans="1:14" ht="15.75" hidden="1" x14ac:dyDescent="0.2">
      <c r="G95" s="10" t="s">
        <v>9</v>
      </c>
      <c r="H95" s="9"/>
      <c r="I95" s="9">
        <v>200000</v>
      </c>
      <c r="J95" s="9">
        <v>100000</v>
      </c>
      <c r="K95" s="9">
        <v>0</v>
      </c>
      <c r="L95" s="9">
        <v>100000</v>
      </c>
    </row>
    <row r="96" spans="1:14" ht="15.75" hidden="1" x14ac:dyDescent="0.2">
      <c r="G96" s="10" t="s">
        <v>6</v>
      </c>
      <c r="H96" s="9"/>
      <c r="I96" s="9">
        <v>200000</v>
      </c>
      <c r="J96" s="9">
        <v>100000</v>
      </c>
      <c r="K96" s="9">
        <v>0</v>
      </c>
      <c r="L96" s="9">
        <v>100000</v>
      </c>
    </row>
    <row r="97" spans="7:12" ht="15.75" hidden="1" x14ac:dyDescent="0.2">
      <c r="G97" s="10" t="s">
        <v>1</v>
      </c>
      <c r="H97" s="9"/>
      <c r="I97" s="9">
        <v>200000</v>
      </c>
      <c r="J97" s="9">
        <v>100000</v>
      </c>
      <c r="K97" s="9">
        <v>0</v>
      </c>
      <c r="L97" s="9">
        <v>100000</v>
      </c>
    </row>
    <row r="98" spans="7:12" ht="94.5" hidden="1" x14ac:dyDescent="0.2">
      <c r="G98" s="17" t="s">
        <v>44</v>
      </c>
      <c r="H98" s="13"/>
      <c r="I98" s="16">
        <v>800000</v>
      </c>
      <c r="J98" s="15">
        <v>400000</v>
      </c>
      <c r="K98" s="15">
        <v>0</v>
      </c>
      <c r="L98" s="14">
        <v>400000</v>
      </c>
    </row>
    <row r="99" spans="7:12" ht="15.75" hidden="1" x14ac:dyDescent="0.2">
      <c r="G99" s="10" t="s">
        <v>16</v>
      </c>
      <c r="H99" s="9"/>
      <c r="I99" s="9">
        <v>100000</v>
      </c>
      <c r="J99" s="9">
        <v>50000</v>
      </c>
      <c r="K99" s="9">
        <v>0</v>
      </c>
      <c r="L99" s="9">
        <v>50000</v>
      </c>
    </row>
    <row r="100" spans="7:12" ht="15.75" hidden="1" x14ac:dyDescent="0.2">
      <c r="G100" s="10" t="s">
        <v>15</v>
      </c>
      <c r="H100" s="9"/>
      <c r="I100" s="9">
        <v>100000</v>
      </c>
      <c r="J100" s="9">
        <v>50000</v>
      </c>
      <c r="K100" s="9">
        <v>0</v>
      </c>
      <c r="L100" s="9">
        <v>50000</v>
      </c>
    </row>
    <row r="101" spans="7:12" ht="15.75" hidden="1" x14ac:dyDescent="0.2">
      <c r="G101" s="10" t="s">
        <v>12</v>
      </c>
      <c r="H101" s="9"/>
      <c r="I101" s="9">
        <v>100000</v>
      </c>
      <c r="J101" s="9">
        <v>50000</v>
      </c>
      <c r="K101" s="9">
        <v>0</v>
      </c>
      <c r="L101" s="9">
        <v>50000</v>
      </c>
    </row>
    <row r="102" spans="7:12" ht="15.75" hidden="1" x14ac:dyDescent="0.2">
      <c r="G102" s="10" t="s">
        <v>10</v>
      </c>
      <c r="H102" s="9"/>
      <c r="I102" s="9">
        <v>100000</v>
      </c>
      <c r="J102" s="9">
        <v>50000</v>
      </c>
      <c r="K102" s="9">
        <v>0</v>
      </c>
      <c r="L102" s="9">
        <v>50000</v>
      </c>
    </row>
    <row r="103" spans="7:12" ht="15.75" hidden="1" x14ac:dyDescent="0.2">
      <c r="G103" s="10" t="s">
        <v>6</v>
      </c>
      <c r="H103" s="9"/>
      <c r="I103" s="9">
        <v>100000</v>
      </c>
      <c r="J103" s="9">
        <v>50000</v>
      </c>
      <c r="K103" s="9">
        <v>0</v>
      </c>
      <c r="L103" s="9">
        <v>50000</v>
      </c>
    </row>
    <row r="104" spans="7:12" ht="15.75" hidden="1" x14ac:dyDescent="0.2">
      <c r="G104" s="10" t="s">
        <v>3</v>
      </c>
      <c r="H104" s="9"/>
      <c r="I104" s="9">
        <v>200000</v>
      </c>
      <c r="J104" s="9">
        <v>100000</v>
      </c>
      <c r="K104" s="9">
        <v>0</v>
      </c>
      <c r="L104" s="9">
        <v>100000</v>
      </c>
    </row>
    <row r="105" spans="7:12" ht="15.75" hidden="1" x14ac:dyDescent="0.2">
      <c r="G105" s="10" t="s">
        <v>1</v>
      </c>
      <c r="H105" s="9"/>
      <c r="I105" s="9">
        <v>100000</v>
      </c>
      <c r="J105" s="9">
        <v>50000</v>
      </c>
      <c r="K105" s="9">
        <v>0</v>
      </c>
      <c r="L105" s="9">
        <v>50000</v>
      </c>
    </row>
    <row r="106" spans="7:12" ht="15.75" hidden="1" x14ac:dyDescent="0.2">
      <c r="G106" s="7" t="s">
        <v>1</v>
      </c>
      <c r="H106" s="5"/>
      <c r="I106" s="6">
        <v>1582296885</v>
      </c>
      <c r="J106" s="5">
        <v>763057212</v>
      </c>
      <c r="K106" s="5">
        <v>56182461</v>
      </c>
      <c r="L106" s="5">
        <v>819239673</v>
      </c>
    </row>
    <row r="107" spans="7:12" ht="15.75" hidden="1" x14ac:dyDescent="0.25">
      <c r="G107" s="4" t="s">
        <v>0</v>
      </c>
      <c r="H107" s="2"/>
      <c r="I107" s="3">
        <v>1582296885</v>
      </c>
      <c r="J107" s="3">
        <v>763057212</v>
      </c>
      <c r="K107" s="3">
        <v>56182461</v>
      </c>
      <c r="L107" s="3">
        <v>819239673</v>
      </c>
    </row>
  </sheetData>
  <mergeCells count="9">
    <mergeCell ref="B74:E74"/>
    <mergeCell ref="G6:L6"/>
    <mergeCell ref="B11:E11"/>
    <mergeCell ref="B24:E24"/>
    <mergeCell ref="B34:E34"/>
    <mergeCell ref="B35:E35"/>
    <mergeCell ref="B52:E52"/>
    <mergeCell ref="B55:E55"/>
    <mergeCell ref="B73:E73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Никитина Ирина Сергеевна</cp:lastModifiedBy>
  <cp:lastPrinted>2015-12-03T10:17:46Z</cp:lastPrinted>
  <dcterms:created xsi:type="dcterms:W3CDTF">2015-12-01T12:32:00Z</dcterms:created>
  <dcterms:modified xsi:type="dcterms:W3CDTF">2015-12-03T10:18:04Z</dcterms:modified>
</cp:coreProperties>
</file>