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40" yWindow="375" windowWidth="24765" windowHeight="17730"/>
  </bookViews>
  <sheets>
    <sheet name="Новый_4" sheetId="1" r:id="rId1"/>
  </sheets>
  <definedNames>
    <definedName name="_xlnm._FilterDatabase" localSheetId="0" hidden="1">Новый_4!$A$5:$I$45</definedName>
    <definedName name="Z_02DCCCF3_6E9B_4735_B08D_A47ED875C32F_.wvu.Cols" localSheetId="0" hidden="1">Новый_4!#REF!,Новый_4!$C:$C,Новый_4!#REF!,Новый_4!#REF!,Новый_4!#REF!</definedName>
    <definedName name="Z_02DCCCF3_6E9B_4735_B08D_A47ED875C32F_.wvu.FilterData" localSheetId="0" hidden="1">Новый_4!$A$5:$I$45</definedName>
    <definedName name="Z_02DCCCF3_6E9B_4735_B08D_A47ED875C32F_.wvu.PrintTitles" localSheetId="0" hidden="1">Новый_4!$A:$H,Новый_4!$4:$5</definedName>
    <definedName name="Z_1020F538_F8B9_4873_A546_0B127E2B4EC7_.wvu.FilterData" localSheetId="0" hidden="1">Новый_4!$A$5:$I$45</definedName>
    <definedName name="Z_1177D843_6A6E_419E_A6FD_1F9DB4C9E950_.wvu.Cols" localSheetId="0" hidden="1">Новый_4!#REF!,Новый_4!$C:$C,Новый_4!#REF!,Новый_4!#REF!,Новый_4!#REF!</definedName>
    <definedName name="Z_1177D843_6A6E_419E_A6FD_1F9DB4C9E950_.wvu.FilterData" localSheetId="0" hidden="1">Новый_4!$A$5:$I$45</definedName>
    <definedName name="Z_1177D843_6A6E_419E_A6FD_1F9DB4C9E950_.wvu.PrintTitles" localSheetId="0" hidden="1">Новый_4!$A:$H,Новый_4!$4:$5</definedName>
    <definedName name="Z_1B024550_EEFD_4711_9190_1CFEBFD32CBC_.wvu.Cols" localSheetId="0" hidden="1">Новый_4!#REF!,Новый_4!$C:$C,Новый_4!#REF!,Новый_4!#REF!,Новый_4!#REF!</definedName>
    <definedName name="Z_1B024550_EEFD_4711_9190_1CFEBFD32CBC_.wvu.FilterData" localSheetId="0" hidden="1">Новый_4!$A$5:$I$45</definedName>
    <definedName name="Z_1B024550_EEFD_4711_9190_1CFEBFD32CBC_.wvu.PrintArea" localSheetId="0" hidden="1">Новый_4!$A$1:$H$46</definedName>
    <definedName name="Z_1B024550_EEFD_4711_9190_1CFEBFD32CBC_.wvu.PrintTitles" localSheetId="0" hidden="1">Новый_4!$4:$5</definedName>
    <definedName name="Z_2822EE71_F0A8_457A_83E3_25DEDFF6C27F_.wvu.FilterData" localSheetId="0" hidden="1">Новый_4!$A$5:$I$45</definedName>
    <definedName name="Z_2C2836E5_9C80_49B9_8336_E56244D48A5B_.wvu.FilterData" localSheetId="0" hidden="1">Новый_4!$A$5:$I$45</definedName>
    <definedName name="Z_2F00AF6D_1D4F_4D2B_A7DF_006D50E1E3B2_.wvu.FilterData" localSheetId="0" hidden="1">Новый_4!$A$5:$I$45</definedName>
    <definedName name="Z_3B2D431E_4D07_4BFB_B24A_A658C08424ED_.wvu.Cols" localSheetId="0" hidden="1">Новый_4!#REF!,Новый_4!$C:$C,Новый_4!#REF!,Новый_4!#REF!,Новый_4!#REF!</definedName>
    <definedName name="Z_3B2D431E_4D07_4BFB_B24A_A658C08424ED_.wvu.FilterData" localSheetId="0" hidden="1">Новый_4!$A$5:$I$45</definedName>
    <definedName name="Z_3B2D431E_4D07_4BFB_B24A_A658C08424ED_.wvu.PrintTitles" localSheetId="0" hidden="1">Новый_4!$A:$H,Новый_4!$4:$5</definedName>
    <definedName name="Z_3D179138_739C_4909_9F63_BA30E80B196B_.wvu.Cols" localSheetId="0" hidden="1">Новый_4!#REF!,Новый_4!$C:$C,Новый_4!#REF!,Новый_4!#REF!,Новый_4!#REF!</definedName>
    <definedName name="Z_3D179138_739C_4909_9F63_BA30E80B196B_.wvu.FilterData" localSheetId="0" hidden="1">Новый_4!$A$5:$I$45</definedName>
    <definedName name="Z_3D179138_739C_4909_9F63_BA30E80B196B_.wvu.PrintTitles" localSheetId="0" hidden="1">Новый_4!$A:$H,Новый_4!$4:$5</definedName>
    <definedName name="Z_40F0C54C_CB92_4274_AEEC_05A7A9448141_.wvu.Cols" localSheetId="0" hidden="1">Новый_4!#REF!,Новый_4!$C:$C,Новый_4!#REF!,Новый_4!#REF!,Новый_4!#REF!</definedName>
    <definedName name="Z_40F0C54C_CB92_4274_AEEC_05A7A9448141_.wvu.FilterData" localSheetId="0" hidden="1">Новый_4!$A$5:$I$45</definedName>
    <definedName name="Z_40F0C54C_CB92_4274_AEEC_05A7A9448141_.wvu.PrintTitles" localSheetId="0" hidden="1">Новый_4!$A:$H,Новый_4!$4:$5</definedName>
    <definedName name="Z_4739021C_FBD8_4D43_86F7_AE922127185E_.wvu.FilterData" localSheetId="0" hidden="1">Новый_4!$A$5:$I$45</definedName>
    <definedName name="Z_48FDF2C7_D43D_4EB5_A5F1_09F42A671E99_.wvu.Cols" localSheetId="0" hidden="1">Новый_4!#REF!,Новый_4!$C:$C,Новый_4!#REF!,Новый_4!#REF!,Новый_4!#REF!</definedName>
    <definedName name="Z_48FDF2C7_D43D_4EB5_A5F1_09F42A671E99_.wvu.FilterData" localSheetId="0" hidden="1">Новый_4!$A$5:$I$45</definedName>
    <definedName name="Z_48FDF2C7_D43D_4EB5_A5F1_09F42A671E99_.wvu.PrintArea" localSheetId="0" hidden="1">Новый_4!$A$1:$H$45</definedName>
    <definedName name="Z_48FDF2C7_D43D_4EB5_A5F1_09F42A671E99_.wvu.PrintTitles" localSheetId="0" hidden="1">Новый_4!$A:$H,Новый_4!$4:$5</definedName>
    <definedName name="Z_52B31C7A_DFC6_4473_A0D3_6A2148055AA2_.wvu.FilterData" localSheetId="0" hidden="1">Новый_4!$A$5:$I$45</definedName>
    <definedName name="Z_588FDAAA_A13D_4D90_AC19_8D789BC2897A_.wvu.Cols" localSheetId="0" hidden="1">Новый_4!#REF!,Новый_4!$C:$C,Новый_4!#REF!,Новый_4!#REF!,Новый_4!#REF!</definedName>
    <definedName name="Z_588FDAAA_A13D_4D90_AC19_8D789BC2897A_.wvu.FilterData" localSheetId="0" hidden="1">Новый_4!$A$5:$I$45</definedName>
    <definedName name="Z_588FDAAA_A13D_4D90_AC19_8D789BC2897A_.wvu.PrintArea" localSheetId="0" hidden="1">Новый_4!$A$1:$H$46</definedName>
    <definedName name="Z_588FDAAA_A13D_4D90_AC19_8D789BC2897A_.wvu.PrintTitles" localSheetId="0" hidden="1">Новый_4!$4:$5</definedName>
    <definedName name="Z_5DF13D2C_F53C_4C53_B231_92518E8A2152_.wvu.Cols" localSheetId="0" hidden="1">Новый_4!#REF!,Новый_4!$C:$C,Новый_4!#REF!,Новый_4!#REF!,Новый_4!#REF!</definedName>
    <definedName name="Z_5DF13D2C_F53C_4C53_B231_92518E8A2152_.wvu.FilterData" localSheetId="0" hidden="1">Новый_4!$A$5:$I$45</definedName>
    <definedName name="Z_5DF13D2C_F53C_4C53_B231_92518E8A2152_.wvu.PrintTitles" localSheetId="0" hidden="1">Новый_4!$A:$H,Новый_4!$4:$5</definedName>
    <definedName name="Z_66A0BDD8_AE01_4B4F_956E_5E39DC7C80D2_.wvu.FilterData" localSheetId="0" hidden="1">Новый_4!$A$5:$I$45</definedName>
    <definedName name="Z_6724BBAA_248E_4D0E_81CB_95FC62AF8774_.wvu.FilterData" localSheetId="0" hidden="1">Новый_4!$A$5:$I$45</definedName>
    <definedName name="Z_698A1600_5995_4CCD_A8A0_0033F7D6C10E_.wvu.FilterData" localSheetId="0" hidden="1">Новый_4!$A$5:$I$45</definedName>
    <definedName name="Z_751788DA_0C3A_4F6A_8806_DF35BFB4EBD0_.wvu.Cols" localSheetId="0" hidden="1">Новый_4!$C:$C</definedName>
    <definedName name="Z_751788DA_0C3A_4F6A_8806_DF35BFB4EBD0_.wvu.FilterData" localSheetId="0" hidden="1">Новый_4!$A$5:$I$45</definedName>
    <definedName name="Z_751788DA_0C3A_4F6A_8806_DF35BFB4EBD0_.wvu.PrintArea" localSheetId="0" hidden="1">Новый_4!$A$1:$H$46</definedName>
    <definedName name="Z_751788DA_0C3A_4F6A_8806_DF35BFB4EBD0_.wvu.PrintTitles" localSheetId="0" hidden="1">Новый_4!$A:$H,Новый_4!$4:$5</definedName>
    <definedName name="Z_752B3920_51C1_4739_A953_2A4F5219CC3B_.wvu.FilterData" localSheetId="0" hidden="1">Новый_4!$A$5:$I$45</definedName>
    <definedName name="Z_786E480A_622E_4EA3_9B8E_3243D59C8E93_.wvu.Cols" localSheetId="0" hidden="1">Новый_4!#REF!,Новый_4!$C:$C,Новый_4!#REF!,Новый_4!#REF!,Новый_4!#REF!</definedName>
    <definedName name="Z_786E480A_622E_4EA3_9B8E_3243D59C8E93_.wvu.FilterData" localSheetId="0" hidden="1">Новый_4!$A$5:$I$45</definedName>
    <definedName name="Z_786E480A_622E_4EA3_9B8E_3243D59C8E93_.wvu.PrintTitles" localSheetId="0" hidden="1">Новый_4!$A:$H,Новый_4!$4:$5</definedName>
    <definedName name="Z_787049F3_DECF_4A6E_A2FA_7B2BC1241428_.wvu.FilterData" localSheetId="0" hidden="1">Новый_4!$A$5:$I$45</definedName>
    <definedName name="Z_80C7728F_FDFD_4122_9F4A_E55C05115370_.wvu.FilterData" localSheetId="0" hidden="1">Новый_4!$A$5:$I$45</definedName>
    <definedName name="Z_859F0F61_79AA_45C1_9A78_82F10E206F5E_.wvu.FilterData" localSheetId="0" hidden="1">Новый_4!$A$5:$I$45</definedName>
    <definedName name="Z_8BBF601F_7913_4199_98A3_F3D123A1E9BA_.wvu.FilterData" localSheetId="0" hidden="1">Новый_4!$A$5:$I$45</definedName>
    <definedName name="Z_9D5A2982_562B_49E8_95FA_CC63A01AAA83_.wvu.FilterData" localSheetId="0" hidden="1">Новый_4!$A$5:$I$45</definedName>
    <definedName name="Z_C4EC7CCF_E50F_4086_803D_F03721D9F1FA_.wvu.FilterData" localSheetId="0" hidden="1">Новый_4!$A$5:$I$45</definedName>
    <definedName name="Z_CBEBB0A4_55F3_48C6_88D9_C0DE2274507E_.wvu.FilterData" localSheetId="0" hidden="1">Новый_4!$A$5:$I$45</definedName>
    <definedName name="Z_DEE04BE8_5438_4807_95FD_FCCB21A1E136_.wvu.Cols" localSheetId="0" hidden="1">Новый_4!$C:$C</definedName>
    <definedName name="Z_DEE04BE8_5438_4807_95FD_FCCB21A1E136_.wvu.FilterData" localSheetId="0" hidden="1">Новый_4!$A$5:$I$45</definedName>
    <definedName name="Z_DEE04BE8_5438_4807_95FD_FCCB21A1E136_.wvu.PrintArea" localSheetId="0" hidden="1">Новый_4!$A$1:$H$46</definedName>
    <definedName name="Z_DEE04BE8_5438_4807_95FD_FCCB21A1E136_.wvu.PrintTitles" localSheetId="0" hidden="1">Новый_4!$A:$H,Новый_4!$4:$5</definedName>
    <definedName name="Z_F4711BAC_E172_42EE_9497_B0E915344688_.wvu.Cols" localSheetId="0" hidden="1">Новый_4!#REF!,Новый_4!$C:$C,Новый_4!#REF!,Новый_4!#REF!,Новый_4!#REF!</definedName>
    <definedName name="Z_F4711BAC_E172_42EE_9497_B0E915344688_.wvu.FilterData" localSheetId="0" hidden="1">Новый_4!$A$5:$I$45</definedName>
    <definedName name="Z_F4711BAC_E172_42EE_9497_B0E915344688_.wvu.PrintTitles" localSheetId="0" hidden="1">Новый_4!$A:$H,Новый_4!$4:$5</definedName>
    <definedName name="Z_FC9D3D51_7124_4AEF_A59D_2E066E8B4D40_.wvu.FilterData" localSheetId="0" hidden="1">Новый_4!$A$5:$I$45</definedName>
    <definedName name="_xlnm.Print_Titles" localSheetId="0">Новый_4!$A:$H,Новый_4!$4:$5</definedName>
    <definedName name="_xlnm.Print_Area" localSheetId="0">Новый_4!$A$1:$H$46</definedName>
  </definedNames>
  <calcPr calcId="145621" iterate="1"/>
  <customWorkbookViews>
    <customWorkbookView name="Леонова Анна Владимировна - Личное представление" guid="{751788DA-0C3A-4F6A-8806-DF35BFB4EBD0}" mergeInterval="0" personalView="1" maximized="1" windowWidth="2556" windowHeight="1175" activeSheetId="1"/>
    <customWorkbookView name="Колточенко Татьяна Владимировна - Личное представление" guid="{DEE04BE8-5438-4807-95FD-FCCB21A1E136}" mergeInterval="0" personalView="1" maximized="1" windowWidth="2556" windowHeight="1215" activeSheetId="1"/>
    <customWorkbookView name="Степанова Наталья Викторовна - Личное представление" guid="{1B024550-EEFD-4711-9190-1CFEBFD32CBC}" mergeInterval="0" personalView="1" maximized="1" windowWidth="1596" windowHeight="627" activeSheetId="1"/>
    <customWorkbookView name="Скребкова Ольга Николаевна - Личное представление" guid="{3B2D431E-4D07-4BFB-B24A-A658C08424ED}" mergeInterval="0" personalView="1" maximized="1" windowWidth="1572" windowHeight="660" activeSheetId="1"/>
    <customWorkbookView name="Хайбулина Ирина Александровна - Личное представление" guid="{40F0C54C-CB92-4274-AEEC-05A7A9448141}" mergeInterval="0" personalView="1" maximized="1" windowWidth="1878" windowHeight="833" activeSheetId="1"/>
    <customWorkbookView name="Мальцева Елена Викторовна - Личное представление" guid="{1177D843-6A6E-419E-A6FD-1F9DB4C9E950}" mergeInterval="0" personalView="1" maximized="1" windowWidth="1916" windowHeight="855" activeSheetId="1"/>
    <customWorkbookView name="Болхова Наталья Валерьевна - Личное представление" guid="{3D179138-739C-4909-9F63-BA30E80B196B}" mergeInterval="0" personalView="1" maximized="1" windowWidth="2556" windowHeight="1167" activeSheetId="1"/>
    <customWorkbookView name="Горошкова Ольга Константиновна - Личное представление" guid="{786E480A-622E-4EA3-9B8E-3243D59C8E93}" mergeInterval="0" personalView="1" maximized="1" windowWidth="1916" windowHeight="783" activeSheetId="1"/>
    <customWorkbookView name="Архипова Инга Александровна - Личное представление" guid="{5DF13D2C-F53C-4C53-B231-92518E8A2152}" mergeInterval="0" personalView="1" maximized="1" windowWidth="1916" windowHeight="855" activeSheetId="1"/>
    <customWorkbookView name="Никитина Ирина Сергеевна - Личное представление" guid="{48FDF2C7-D43D-4EB5-A5F1-09F42A671E99}" mergeInterval="0" personalView="1" maximized="1" windowWidth="1910" windowHeight="839" activeSheetId="1" showComments="commIndAndComment"/>
    <customWorkbookView name="Игнатьева Елена Юрьевна - Личное представление" guid="{02DCCCF3-6E9B-4735-B08D-A47ED875C32F}" mergeInterval="0" personalView="1" maximized="1" windowWidth="1916" windowHeight="835" activeSheetId="1" showComments="commIndAndComment"/>
    <customWorkbookView name="Харламова Светлана Олеговна - Личное представление" guid="{588FDAAA-A13D-4D90-AC19-8D789BC2897A}" mergeInterval="0" personalView="1" maximized="1" windowWidth="1916" windowHeight="775" activeSheetId="1"/>
    <customWorkbookView name="Ильин Сергей Викторович - Личное представление" guid="{F4711BAC-E172-42EE-9497-B0E915344688}" mergeInterval="0" personalView="1" maximized="1" yWindow="-5" windowWidth="1916" windowHeight="548" activeSheetId="1" showComments="commIndAndComment"/>
  </customWorkbookViews>
</workbook>
</file>

<file path=xl/calcChain.xml><?xml version="1.0" encoding="utf-8"?>
<calcChain xmlns="http://schemas.openxmlformats.org/spreadsheetml/2006/main">
  <c r="G26" i="1" l="1"/>
  <c r="H26" i="1"/>
  <c r="F26" i="1"/>
  <c r="G14" i="1" l="1"/>
  <c r="H14" i="1"/>
  <c r="F14" i="1"/>
  <c r="F30" i="1"/>
  <c r="F7" i="1"/>
  <c r="G41" i="1" l="1"/>
  <c r="H41" i="1"/>
  <c r="F41" i="1"/>
  <c r="F13" i="1" l="1"/>
  <c r="H21" i="1" l="1"/>
  <c r="G21" i="1"/>
  <c r="F21" i="1"/>
  <c r="H13" i="1"/>
  <c r="G13" i="1"/>
  <c r="H7" i="1" l="1"/>
  <c r="G7" i="1"/>
  <c r="H36" i="1"/>
  <c r="H35" i="1" s="1"/>
  <c r="G36" i="1"/>
  <c r="G35" i="1" s="1"/>
  <c r="F36" i="1"/>
  <c r="F35" i="1" s="1"/>
  <c r="G20" i="1" l="1"/>
  <c r="H20" i="1"/>
  <c r="F20" i="1"/>
  <c r="G25" i="1"/>
  <c r="H25" i="1"/>
  <c r="F25" i="1"/>
  <c r="G39" i="1" l="1"/>
  <c r="G38" i="1" s="1"/>
  <c r="H39" i="1"/>
  <c r="H38" i="1" s="1"/>
  <c r="F39" i="1"/>
  <c r="F38" i="1" s="1"/>
  <c r="H30" i="1" l="1"/>
  <c r="H29" i="1" s="1"/>
  <c r="G30" i="1"/>
  <c r="G29" i="1" s="1"/>
  <c r="F29" i="1"/>
  <c r="H6" i="1"/>
  <c r="G6" i="1"/>
  <c r="F6" i="1"/>
  <c r="F46" i="1" l="1"/>
  <c r="H46" i="1"/>
  <c r="G46" i="1"/>
</calcChain>
</file>

<file path=xl/sharedStrings.xml><?xml version="1.0" encoding="utf-8"?>
<sst xmlns="http://schemas.openxmlformats.org/spreadsheetml/2006/main" count="140" uniqueCount="117">
  <si>
    <t/>
  </si>
  <si>
    <t>Наименование целевой статьи</t>
  </si>
  <si>
    <t>Целевая статья</t>
  </si>
  <si>
    <t xml:space="preserve"> </t>
  </si>
  <si>
    <t>Наименование публичных нормативных обязательств в соответствии с утвержденными  нормативными правовыми актами</t>
  </si>
  <si>
    <t>Номер и дата нормативного правового акта</t>
  </si>
  <si>
    <t>01.0.00.00000</t>
  </si>
  <si>
    <t>Государственная программа "Развитие здравоохранения в Ярославской области"</t>
  </si>
  <si>
    <t>01.3.00.00000</t>
  </si>
  <si>
    <t>Ведомственная целевая программа департамента здравоохранения и фармации Ярославской области</t>
  </si>
  <si>
    <t>Государственная поддержка неработающих пенсионеров в учреждениях, подведомственных учредителю в сфере здравоохранения</t>
  </si>
  <si>
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</si>
  <si>
    <t>Указ Губернатора Ярославской области № 6 от 02.11.2010 "Об установлении выплат к международному дню пожилых людей"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</si>
  <si>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</si>
  <si>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а также  специализированных учреждений органов социальной защиты населения для несовершеннолетних, нуждающихся в социальной реабилитации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</si>
  <si>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</si>
  <si>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</t>
  </si>
  <si>
    <t>02.0.00.00000</t>
  </si>
  <si>
    <t>Государственная программа "Развитие образования и молодежная политика в Ярославской области"</t>
  </si>
  <si>
    <t>02.1.00.00000</t>
  </si>
  <si>
    <t>Ведомственная целевая программа департамента образования Ярославской области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</si>
  <si>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</si>
  <si>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</si>
  <si>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</si>
  <si>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</si>
  <si>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02.1.01.74250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</si>
  <si>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</si>
  <si>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</t>
  </si>
  <si>
    <t>03.0.00.00000</t>
  </si>
  <si>
    <t>Государственная программа "Социальная поддержка населения Ярославской области"</t>
  </si>
  <si>
    <t>03.1.00.00000</t>
  </si>
  <si>
    <t>Ведомственная целевая программа "Социальная поддержка населения Ярославской области"</t>
  </si>
  <si>
    <t>03.1.01.70790</t>
  </si>
  <si>
    <t>Дополнительное материальное обеспечение почетных граждан Ярославской области</t>
  </si>
  <si>
    <t>Ежемесячное материальное обеспечение</t>
  </si>
  <si>
    <t>Ежемесячная выплата на детей погибших сотрудников правоохранительных органов и военнослужащих</t>
  </si>
  <si>
    <t>07.0.00.00000</t>
  </si>
  <si>
    <t xml:space="preserve">Государственная программа "Содействие занятости населения Ярославской области" </t>
  </si>
  <si>
    <t>07.1.00.00000</t>
  </si>
  <si>
    <t>Ведомственная целевая программа "Содействие занятости населения Ярославской области"</t>
  </si>
  <si>
    <t>07.1.03.52900</t>
  </si>
  <si>
    <t>Социальные выплаты безработным гражданам за счет средств федерального бюджета</t>
  </si>
  <si>
    <t xml:space="preserve">Социальные выплаты гражданам, признанным в установленном порядке безработными </t>
  </si>
  <si>
    <t>11.0.00.00000</t>
  </si>
  <si>
    <t>Государственная программа "Развитие культуры и туризма в Ярославской области"</t>
  </si>
  <si>
    <t>11.1.00.00000</t>
  </si>
  <si>
    <t>Ведомственная целевая программа департамента культуры Ярославской области</t>
  </si>
  <si>
    <t>11.1.01.74230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</si>
  <si>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</si>
  <si>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</si>
  <si>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11.1.01.74250</t>
  </si>
  <si>
    <t>11.1.01.74260</t>
  </si>
  <si>
    <t>29.0.00.00000</t>
  </si>
  <si>
    <t>29.1.00.00000</t>
  </si>
  <si>
    <t>Ведомственная целевая программа департамента лесного хозяйства Ярославской области</t>
  </si>
  <si>
    <t>29.1.04.72930</t>
  </si>
  <si>
    <t>50.0.00.00000</t>
  </si>
  <si>
    <t>Непрограммные расходы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</si>
  <si>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</si>
  <si>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</si>
  <si>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Государственная поддержка обучающихся по образовательным программам высшего образования в виде именных стипендий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</si>
  <si>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</si>
  <si>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</si>
  <si>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50.0.00.80310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</si>
  <si>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</si>
  <si>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</si>
  <si>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24.0.00.00000</t>
  </si>
  <si>
    <t>Ведомственная целевая программа "Сохранность региональных автомобильных дорог Ярославской области"</t>
  </si>
  <si>
    <t>24.1.00.00000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</si>
  <si>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</si>
  <si>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</si>
  <si>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2021 год</t>
  </si>
  <si>
    <t>01.3.03.74230</t>
  </si>
  <si>
    <t>01.3.03.74240</t>
  </si>
  <si>
    <t>01.3.03.74250</t>
  </si>
  <si>
    <t>01.3.03.74260</t>
  </si>
  <si>
    <t>01.3.03.70300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</si>
  <si>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</si>
  <si>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</si>
  <si>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07.1.01.71370</t>
  </si>
  <si>
    <t>Обеспечение деятельности подведомственных учреждений и активная политика занятости населения</t>
  </si>
  <si>
    <t>03.1.03.73070</t>
  </si>
  <si>
    <t>Выплаты семьям погибших  военнослужащих и единовременная выплата ветеранам и инвалидам Великой Отечественной войны</t>
  </si>
  <si>
    <t>03.1.01.73070</t>
  </si>
  <si>
    <t>50.0.00.73320</t>
  </si>
  <si>
    <t xml:space="preserve">Единовременная денежная выплата инвалидам и участникам Великой Отечественной войны 1941 - 1945 годов ко Дню Победы
</t>
  </si>
  <si>
    <t>Закон Ярославской области от 19.12.2008 
№ 65-з "Социальный кодекс Ярославской области" статья 75</t>
  </si>
  <si>
    <t>Указ Губернатора Ярославской области 
№ 6 от 02.11.2010 "Об установлении выплат к международному дню пожилых людей"</t>
  </si>
  <si>
    <t>Закон Ярославской области от 19.12.2008 
№ 65-з "Социальный кодекс Ярославской области" статья 90</t>
  </si>
  <si>
    <t>Закон Ярославской области от 19.12.2008 
№ 65-з "Социальный кодекс Ярославской области" статья 93</t>
  </si>
  <si>
    <t>Закон Ярославской области от 19.12.2008 
№ 65-з "Социальный кодекс Ярославской области" статья 64</t>
  </si>
  <si>
    <t>Закон Ярославской области от 19.12.2008
№ 65-з "Социальный кодекс Ярославской области" статья 93</t>
  </si>
  <si>
    <t>Закон Ярославской области от 19.12.2008 
№ 65-з "Социальный кодекс Ярославской области" статья 82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</si>
  <si>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осуществляющим образовательную деятельность, и обучившимся по основным образовательным программам, в сфере образования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</si>
  <si>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</si>
  <si>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</si>
  <si>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</si>
  <si>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</si>
  <si>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</si>
  <si>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Государственная программа "Развитие лесного хозяйства Ярославской области"</t>
  </si>
  <si>
    <t xml:space="preserve">Денежное поощрение в рамках Закона Ярославской области "О наградах"
</t>
  </si>
  <si>
    <t>Перечень публичных нормативных обязательств, подлежащих исполнению за счет средств областного бюджета на 2021 год и на плановый период 2022 и 2023 годов</t>
  </si>
  <si>
    <t>Приказ департамента труда и социальной поддержки населения ЯО от 14.02.2020 
№ 06-20 "Об утверждении ведомственной целевой программы "Социальная поддержка населения Ярославской области" на 2020 год и плановый период 2021 и 2022 годов", проект приказа департамента труда и социальной поддержки населения ЯО "Об утверждении ведомственной целевой программы "Социальная поддержка населения Ярославской области" на 2021 год и плановый период 2022 и 2023 годов"</t>
  </si>
  <si>
    <t>Закон Российской Федерации от 19.04.1991 
№ 1032-1 "О занятости населения в Российской Федерации" статья 7.1</t>
  </si>
  <si>
    <t>Закон Ярославской области от 19.12.2008 
№ 65-з "Социальный кодекс Ярославской области" статья 92, указ Губернатора Ярославской области от 28.12.2015 № 752 
"Об именных стипендиях обучающимся по образовательным программам высшего образования и признании утратившими силу отдельных нормативных правовых актов"</t>
  </si>
  <si>
    <t>Указ Губернатора Ярославской области от 02.11.2010  № 6  "Об устано-лении выплат к международному дню пожилых людей", распоряжение Губернатора Ярославской области от 03.11.2010 № 229-р "Об организации работы с пенсионерами органов исполнительной власти Ярославской области"</t>
  </si>
  <si>
    <t>Государственная программа "Развитие дорожного хозяйства в Ярославской области"</t>
  </si>
  <si>
    <t>Государственная поддержка неработающих пенсионеров в учреждениях, подведомственных учредителю в сфере лесного хозяйства</t>
  </si>
  <si>
    <t xml:space="preserve">Закон Ярославской области от 06.05.2010 
№ 11-з "О наградах" 
</t>
  </si>
  <si>
    <t>Постановление Правительства Ярославской обла-сти  от 04.08.2003 № 485 
"О губернаторских выплатах"</t>
  </si>
  <si>
    <t>Указ Губернатора Ярославской области от 02.11.2010  № 6  "Об устанолении выплат к международному дню пожилых людей"</t>
  </si>
  <si>
    <t>Указ Губернатора Ярославской области от 02.11.2010  № 6  "Об установлении выплат к международному дню пожилых людей"</t>
  </si>
  <si>
    <t>2022 год</t>
  </si>
  <si>
    <t>2023 год</t>
  </si>
  <si>
    <r>
      <t xml:space="preserve">Закон Ярославской области от 19.12.2008 
№ 65-з "Социальный кодекс Ярославской области" статья 86 </t>
    </r>
    <r>
      <rPr>
        <vertAlign val="superscript"/>
        <sz val="12"/>
        <rFont val="Times New Roman"/>
        <family val="1"/>
        <charset val="204"/>
      </rPr>
      <t>1</t>
    </r>
  </si>
  <si>
    <t xml:space="preserve">Eдиновременное денежное поощрение гражданам, удостоенным наград Ярославской области
</t>
  </si>
  <si>
    <t xml:space="preserve">Именные стипендии, установленные Губернатором Ярославской области, студентам, аспирантам и ординаторам, обучающимся по имеющим государственную аккредитацию программам высшего образования в расположенных на территории Ярославской области организациях высшего образования и научных организациях и получающим профессиональное образование соответствующего уровня впервые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</si>
</sst>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0" xfId="1" applyFont="1" applyFill="1"/>
    <xf numFmtId="0" fontId="5" fillId="0" borderId="1" xfId="1" applyFont="1" applyFill="1" applyBorder="1"/>
    <xf numFmtId="0" fontId="2" fillId="0" borderId="1" xfId="1" applyFont="1" applyFill="1" applyBorder="1"/>
    <xf numFmtId="164" fontId="8" fillId="0" borderId="1" xfId="1" applyNumberFormat="1" applyFont="1" applyFill="1" applyBorder="1"/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0" fontId="6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0" xfId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Font="1" applyFill="1"/>
    <xf numFmtId="0" fontId="2" fillId="0" borderId="2" xfId="1" applyFont="1" applyFill="1" applyBorder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Fill="1" applyBorder="1"/>
    <xf numFmtId="0" fontId="7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1" xfId="1" applyNumberFormat="1" applyFont="1" applyFill="1" applyBorder="1" applyAlignment="1" applyProtection="1">
      <alignment horizontal="center" vertical="top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5" fillId="0" borderId="1" xfId="1" applyFont="1" applyFill="1" applyBorder="1" applyAlignment="1">
      <alignment vertical="top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Font="1" applyFill="1" applyBorder="1" applyAlignment="1">
      <alignment horizontal="left"/>
    </xf>
    <xf numFmtId="14" fontId="5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3" fontId="7" fillId="0" borderId="1" xfId="1" applyNumberFormat="1" applyFont="1" applyFill="1" applyBorder="1" applyAlignment="1" applyProtection="1">
      <alignment horizontal="right" vertical="center"/>
      <protection hidden="1"/>
    </xf>
    <xf numFmtId="3" fontId="6" fillId="0" borderId="1" xfId="1" applyNumberFormat="1" applyFont="1" applyFill="1" applyBorder="1" applyAlignment="1" applyProtection="1">
      <alignment horizontal="right" vertical="center"/>
      <protection hidden="1"/>
    </xf>
    <xf numFmtId="3" fontId="5" fillId="0" borderId="1" xfId="1" applyNumberFormat="1" applyFont="1" applyFill="1" applyBorder="1" applyAlignment="1" applyProtection="1">
      <alignment horizontal="right" vertical="center"/>
      <protection hidden="1"/>
    </xf>
    <xf numFmtId="3" fontId="8" fillId="0" borderId="1" xfId="1" applyNumberFormat="1" applyFont="1" applyFill="1" applyBorder="1" applyAlignment="1" applyProtection="1">
      <alignment horizontal="right" vertical="center"/>
      <protection hidden="1"/>
    </xf>
    <xf numFmtId="3" fontId="11" fillId="0" borderId="1" xfId="0" applyNumberFormat="1" applyFont="1" applyFill="1" applyBorder="1" applyAlignment="1" applyProtection="1">
      <alignment horizontal="right" vertical="top" wrapText="1"/>
    </xf>
    <xf numFmtId="3" fontId="6" fillId="0" borderId="1" xfId="1" applyNumberFormat="1" applyFont="1" applyFill="1" applyBorder="1" applyAlignment="1">
      <alignment horizontal="right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7.xml"/><Relationship Id="rId13" Type="http://schemas.openxmlformats.org/officeDocument/2006/relationships/revisionLog" Target="revisionLog12.xml"/><Relationship Id="rId18" Type="http://schemas.openxmlformats.org/officeDocument/2006/relationships/revisionLog" Target="revisionLog17.xml"/><Relationship Id="rId26" Type="http://schemas.openxmlformats.org/officeDocument/2006/relationships/revisionLog" Target="revisionLog25.xml"/><Relationship Id="rId3" Type="http://schemas.openxmlformats.org/officeDocument/2006/relationships/revisionLog" Target="revisionLog3.xml"/><Relationship Id="rId21" Type="http://schemas.openxmlformats.org/officeDocument/2006/relationships/revisionLog" Target="revisionLog20.xml"/><Relationship Id="rId34" Type="http://schemas.openxmlformats.org/officeDocument/2006/relationships/revisionLog" Target="revisionLog33.xml"/><Relationship Id="rId7" Type="http://schemas.openxmlformats.org/officeDocument/2006/relationships/revisionLog" Target="revisionLog6.xml"/><Relationship Id="rId12" Type="http://schemas.openxmlformats.org/officeDocument/2006/relationships/revisionLog" Target="revisionLog11.xml"/><Relationship Id="rId17" Type="http://schemas.openxmlformats.org/officeDocument/2006/relationships/revisionLog" Target="revisionLog16.xml"/><Relationship Id="rId25" Type="http://schemas.openxmlformats.org/officeDocument/2006/relationships/revisionLog" Target="revisionLog24.xml"/><Relationship Id="rId33" Type="http://schemas.openxmlformats.org/officeDocument/2006/relationships/revisionLog" Target="revisionLog32.xml"/><Relationship Id="rId2" Type="http://schemas.openxmlformats.org/officeDocument/2006/relationships/revisionLog" Target="revisionLog2.xml"/><Relationship Id="rId16" Type="http://schemas.openxmlformats.org/officeDocument/2006/relationships/revisionLog" Target="revisionLog15.xml"/><Relationship Id="rId20" Type="http://schemas.openxmlformats.org/officeDocument/2006/relationships/revisionLog" Target="revisionLog19.xml"/><Relationship Id="rId29" Type="http://schemas.openxmlformats.org/officeDocument/2006/relationships/revisionLog" Target="revisionLog28.xml"/><Relationship Id="rId6" Type="http://schemas.openxmlformats.org/officeDocument/2006/relationships/revisionLog" Target="revisionLog5.xml"/><Relationship Id="rId11" Type="http://schemas.openxmlformats.org/officeDocument/2006/relationships/revisionLog" Target="revisionLog10.xml"/><Relationship Id="rId24" Type="http://schemas.openxmlformats.org/officeDocument/2006/relationships/revisionLog" Target="revisionLog23.xml"/><Relationship Id="rId32" Type="http://schemas.openxmlformats.org/officeDocument/2006/relationships/revisionLog" Target="revisionLog31.xml"/><Relationship Id="rId37" Type="http://schemas.openxmlformats.org/officeDocument/2006/relationships/revisionLog" Target="revisionLog36.xml"/><Relationship Id="rId5" Type="http://schemas.openxmlformats.org/officeDocument/2006/relationships/revisionLog" Target="revisionLog4.xml"/><Relationship Id="rId15" Type="http://schemas.openxmlformats.org/officeDocument/2006/relationships/revisionLog" Target="revisionLog14.xml"/><Relationship Id="rId23" Type="http://schemas.openxmlformats.org/officeDocument/2006/relationships/revisionLog" Target="revisionLog22.xml"/><Relationship Id="rId28" Type="http://schemas.openxmlformats.org/officeDocument/2006/relationships/revisionLog" Target="revisionLog27.xml"/><Relationship Id="rId36" Type="http://schemas.openxmlformats.org/officeDocument/2006/relationships/revisionLog" Target="revisionLog35.xml"/><Relationship Id="rId10" Type="http://schemas.openxmlformats.org/officeDocument/2006/relationships/revisionLog" Target="revisionLog9.xml"/><Relationship Id="rId19" Type="http://schemas.openxmlformats.org/officeDocument/2006/relationships/revisionLog" Target="revisionLog18.xml"/><Relationship Id="rId31" Type="http://schemas.openxmlformats.org/officeDocument/2006/relationships/revisionLog" Target="revisionLog30.xml"/><Relationship Id="rId4" Type="http://schemas.openxmlformats.org/officeDocument/2006/relationships/revisionLog" Target="revisionLog1.xml"/><Relationship Id="rId9" Type="http://schemas.openxmlformats.org/officeDocument/2006/relationships/revisionLog" Target="revisionLog8.xml"/><Relationship Id="rId14" Type="http://schemas.openxmlformats.org/officeDocument/2006/relationships/revisionLog" Target="revisionLog13.xml"/><Relationship Id="rId22" Type="http://schemas.openxmlformats.org/officeDocument/2006/relationships/revisionLog" Target="revisionLog21.xml"/><Relationship Id="rId27" Type="http://schemas.openxmlformats.org/officeDocument/2006/relationships/revisionLog" Target="revisionLog26.xml"/><Relationship Id="rId30" Type="http://schemas.openxmlformats.org/officeDocument/2006/relationships/revisionLog" Target="revisionLog29.xml"/><Relationship Id="rId35" Type="http://schemas.openxmlformats.org/officeDocument/2006/relationships/revisionLog" Target="revisionLog3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BFA7C72-EB47-4FFA-A830-BF850053FC99}" diskRevisions="1" revisionId="284" version="2">
  <header guid="{167E02D0-A503-47A1-98B8-4EACB9526E76}" dateTime="2020-10-07T13:45:06" maxSheetId="2" userName="Степанова Наталья Викторовна" r:id="rId2" minRId="1">
    <sheetIdMap count="1">
      <sheetId val="1"/>
    </sheetIdMap>
  </header>
  <header guid="{300B9850-209B-457B-B1C2-C51C4CDEA48F}" dateTime="2020-10-07T13:54:17" maxSheetId="2" userName="Степанова Наталья Викторовна" r:id="rId3" minRId="6" maxRId="20">
    <sheetIdMap count="1">
      <sheetId val="1"/>
    </sheetIdMap>
  </header>
  <header guid="{536D48F5-DE21-4EAD-B74C-F177DBAD2BF7}" dateTime="2020-10-07T14:21:23" maxSheetId="2" userName="Мальцева Елена Викторовна" r:id="rId4" minRId="21" maxRId="32">
    <sheetIdMap count="1">
      <sheetId val="1"/>
    </sheetIdMap>
  </header>
  <header guid="{7EAB5396-E6A0-4D36-AF74-99D9A218E6C1}" dateTime="2020-10-07T16:16:57" maxSheetId="2" userName="Игнатьева Елена Юрьевна" r:id="rId5" minRId="36" maxRId="47">
    <sheetIdMap count="1">
      <sheetId val="1"/>
    </sheetIdMap>
  </header>
  <header guid="{3687A623-AFCE-4BE5-9CA6-BB4F73C73725}" dateTime="2020-10-08T15:19:46" maxSheetId="2" userName="Степанова Наталья Викторовна" r:id="rId6" minRId="51" maxRId="61">
    <sheetIdMap count="1">
      <sheetId val="1"/>
    </sheetIdMap>
  </header>
  <header guid="{0C296D5C-D193-46A6-837C-B867393ADA5A}" dateTime="2020-10-08T15:21:36" maxSheetId="2" userName="Степанова Наталья Викторовна" r:id="rId7" minRId="66" maxRId="90">
    <sheetIdMap count="1">
      <sheetId val="1"/>
    </sheetIdMap>
  </header>
  <header guid="{B8EB42BB-3CD5-4571-A92A-9860B33AA36B}" dateTime="2020-10-08T15:30:56" maxSheetId="2" userName="Степанова Наталья Викторовна" r:id="rId8" minRId="91" maxRId="97">
    <sheetIdMap count="1">
      <sheetId val="1"/>
    </sheetIdMap>
  </header>
  <header guid="{DEE839B8-BCBD-4A93-B3CE-22B3A13658F7}" dateTime="2020-10-08T15:33:32" maxSheetId="2" userName="Степанова Наталья Викторовна" r:id="rId9">
    <sheetIdMap count="1">
      <sheetId val="1"/>
    </sheetIdMap>
  </header>
  <header guid="{49ACA54E-D1F3-49B3-8F45-B6505499B0F3}" dateTime="2020-10-08T15:47:03" maxSheetId="2" userName="Хайбулина Ирина Александровна" r:id="rId10">
    <sheetIdMap count="1">
      <sheetId val="1"/>
    </sheetIdMap>
  </header>
  <header guid="{A83BE1A2-16B0-432D-B377-15080A995559}" dateTime="2020-10-08T16:42:49" maxSheetId="2" userName="Хайбулина Ирина Александровна" r:id="rId11" minRId="101">
    <sheetIdMap count="1">
      <sheetId val="1"/>
    </sheetIdMap>
  </header>
  <header guid="{242FAD7C-5321-4E79-AAA8-8E5BE84E783A}" dateTime="2020-10-08T17:29:08" maxSheetId="2" userName="Хайбулина Ирина Александровна" r:id="rId12">
    <sheetIdMap count="1">
      <sheetId val="1"/>
    </sheetIdMap>
  </header>
  <header guid="{F538F99A-E18C-4650-8248-DD54A3E4EC68}" dateTime="2020-10-09T16:32:46" maxSheetId="2" userName="Скребкова Ольга Николаевна" r:id="rId13" minRId="108">
    <sheetIdMap count="1">
      <sheetId val="1"/>
    </sheetIdMap>
  </header>
  <header guid="{81D7D030-3943-4D98-8C10-04F689071A90}" dateTime="2020-10-09T16:34:52" maxSheetId="2" userName="Скребкова Ольга Николаевна" r:id="rId14" minRId="112">
    <sheetIdMap count="1">
      <sheetId val="1"/>
    </sheetIdMap>
  </header>
  <header guid="{E980A5A6-A62D-4458-A341-E5EA086163AB}" dateTime="2020-10-09T17:34:54" maxSheetId="2" userName="Степанова Наталья Викторовна" r:id="rId15" minRId="116">
    <sheetIdMap count="1">
      <sheetId val="1"/>
    </sheetIdMap>
  </header>
  <header guid="{61B29569-9F21-407A-A31D-B8073A7D5AFA}" dateTime="2020-10-09T17:35:41" maxSheetId="2" userName="Степанова Наталья Викторовна" r:id="rId16">
    <sheetIdMap count="1">
      <sheetId val="1"/>
    </sheetIdMap>
  </header>
  <header guid="{E7B9F6A7-B569-4C2B-8658-42BBF0777951}" dateTime="2020-10-09T17:39:20" maxSheetId="2" userName="Степанова Наталья Викторовна" r:id="rId17" minRId="121">
    <sheetIdMap count="1">
      <sheetId val="1"/>
    </sheetIdMap>
  </header>
  <header guid="{FE49E245-9BAC-49FB-8C9C-BF8FF352DEDE}" dateTime="2020-10-16T09:07:12" maxSheetId="2" userName="Степанова Наталья Викторовна" r:id="rId18" minRId="126">
    <sheetIdMap count="1">
      <sheetId val="1"/>
    </sheetIdMap>
  </header>
  <header guid="{2244186E-8B34-4A8B-84D0-C9731E69E9FD}" dateTime="2020-10-19T10:33:39" maxSheetId="2" userName="Харламова Светлана Олеговна" r:id="rId19" minRId="131">
    <sheetIdMap count="1">
      <sheetId val="1"/>
    </sheetIdMap>
  </header>
  <header guid="{8AA439AB-258B-427D-9353-156B556F4848}" dateTime="2020-10-19T10:47:27" maxSheetId="2" userName="Харламова Светлана Олеговна" r:id="rId20" minRId="136" maxRId="151">
    <sheetIdMap count="1">
      <sheetId val="1"/>
    </sheetIdMap>
  </header>
  <header guid="{63F76867-27FB-48A9-98CA-47F5C867A16C}" dateTime="2020-10-19T10:55:08" maxSheetId="2" userName="Харламова Светлана Олеговна" r:id="rId21">
    <sheetIdMap count="1">
      <sheetId val="1"/>
    </sheetIdMap>
  </header>
  <header guid="{7EC6BC5B-346D-4FFD-AEDB-37B2C25B1FFE}" dateTime="2020-10-19T11:04:20" maxSheetId="2" userName="Ильин Сергей Викторович" r:id="rId22" minRId="156">
    <sheetIdMap count="1">
      <sheetId val="1"/>
    </sheetIdMap>
  </header>
  <header guid="{B838F237-EDEE-46F1-840F-B370F7B72C46}" dateTime="2020-10-19T11:07:08" maxSheetId="2" userName="Харламова Светлана Олеговна" r:id="rId23" minRId="160" maxRId="161">
    <sheetIdMap count="1">
      <sheetId val="1"/>
    </sheetIdMap>
  </header>
  <header guid="{9B78A6C0-7D37-4DD4-9FA6-052A3FFC8C66}" dateTime="2020-10-19T11:07:35" maxSheetId="2" userName="Харламова Светлана Олеговна" r:id="rId24" minRId="162" maxRId="167">
    <sheetIdMap count="1">
      <sheetId val="1"/>
    </sheetIdMap>
  </header>
  <header guid="{FF36D393-96B1-47C3-A3E1-3619367F9273}" dateTime="2020-10-19T15:40:06" maxSheetId="2" userName="Колточенко Татьяна Владимировна" r:id="rId25">
    <sheetIdMap count="1">
      <sheetId val="1"/>
    </sheetIdMap>
  </header>
  <header guid="{9E19826F-4C2C-40DE-AEA7-0357A74423C9}" dateTime="2020-10-19T15:42:12" maxSheetId="2" userName="Колточенко Татьяна Владимировна" r:id="rId26" minRId="172" maxRId="173">
    <sheetIdMap count="1">
      <sheetId val="1"/>
    </sheetIdMap>
  </header>
  <header guid="{65FB0B4B-A6E1-4591-BE0D-9D71AE6E000A}" dateTime="2020-10-19T15:42:57" maxSheetId="2" userName="Колточенко Татьяна Владимировна" r:id="rId27">
    <sheetIdMap count="1">
      <sheetId val="1"/>
    </sheetIdMap>
  </header>
  <header guid="{AE133BAA-C122-4635-80BE-AC0B112B46BB}" dateTime="2020-10-19T15:58:01" maxSheetId="2" userName="Колточенко Татьяна Владимировна" r:id="rId28" minRId="178" maxRId="235">
    <sheetIdMap count="1">
      <sheetId val="1"/>
    </sheetIdMap>
  </header>
  <header guid="{9600166D-AFE3-44C8-A3B6-2177A298CBF8}" dateTime="2020-10-19T15:59:03" maxSheetId="2" userName="Колточенко Татьяна Владимировна" r:id="rId29" minRId="240" maxRId="241">
    <sheetIdMap count="1">
      <sheetId val="1"/>
    </sheetIdMap>
  </header>
  <header guid="{0EAC8D74-9751-4850-A657-91C5A491DE76}" dateTime="2020-10-19T16:05:57" maxSheetId="2" userName="Колточенко Татьяна Владимировна" r:id="rId30">
    <sheetIdMap count="1">
      <sheetId val="1"/>
    </sheetIdMap>
  </header>
  <header guid="{07D9FA1C-D737-4287-AAE3-747B002D40C6}" dateTime="2020-10-20T09:59:37" maxSheetId="2" userName="Колточенко Татьяна Владимировна" r:id="rId31" minRId="246" maxRId="247">
    <sheetIdMap count="1">
      <sheetId val="1"/>
    </sheetIdMap>
  </header>
  <header guid="{AA87539B-04EC-443A-84E8-906604DE5AAE}" dateTime="2020-10-20T11:28:20" maxSheetId="2" userName="Колточенко Татьяна Владимировна" r:id="rId32" minRId="252" maxRId="253">
    <sheetIdMap count="1">
      <sheetId val="1"/>
    </sheetIdMap>
  </header>
  <header guid="{1AD5128A-95C5-4DE7-A05D-3D09543319C3}" dateTime="2020-10-20T11:29:02" maxSheetId="2" userName="Колточенко Татьяна Владимировна" r:id="rId33" minRId="258">
    <sheetIdMap count="1">
      <sheetId val="1"/>
    </sheetIdMap>
  </header>
  <header guid="{A292E938-6E34-42B3-B0BE-13CB2F5979D1}" dateTime="2020-10-20T16:41:20" maxSheetId="2" userName="Колточенко Татьяна Владимировна" r:id="rId34">
    <sheetIdMap count="1">
      <sheetId val="1"/>
    </sheetIdMap>
  </header>
  <header guid="{A6AFB7E6-A9EE-4F06-8C6E-1F6C4B3BB736}" dateTime="2020-10-26T13:14:44" maxSheetId="2" userName="Леонова Анна Владимировна" r:id="rId35" minRId="267" maxRId="269">
    <sheetIdMap count="1">
      <sheetId val="1"/>
    </sheetIdMap>
  </header>
  <header guid="{46C2D8BE-ED47-4F22-8169-54E90C50A0E6}" dateTime="2020-10-27T13:24:02" maxSheetId="2" userName="Леонова Анна Владимировна" r:id="rId36" minRId="274" maxRId="279">
    <sheetIdMap count="1">
      <sheetId val="1"/>
    </sheetIdMap>
  </header>
  <header guid="{CBFA7C72-EB47-4FFA-A830-BF850053FC99}" dateTime="2020-10-27T13:36:36" maxSheetId="2" userName="Леонова Анна Владимировна" r:id="rId37" minRId="28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" sId="1" numFmtId="4">
    <oc r="K31">
      <v>6749</v>
    </oc>
    <nc r="K31">
      <v>4080</v>
    </nc>
  </rcc>
  <rcc rId="22" sId="1" numFmtId="4">
    <oc r="N31">
      <v>6749</v>
    </oc>
    <nc r="N31">
      <v>4080</v>
    </nc>
  </rcc>
  <rcc rId="23" sId="1" numFmtId="4">
    <oc r="Q31">
      <v>6749</v>
    </oc>
    <nc r="Q31">
      <v>4080</v>
    </nc>
  </rcc>
  <rfmt sheetId="1" sqref="K31:Q31">
    <dxf>
      <fill>
        <patternFill patternType="solid">
          <bgColor rgb="FFFFFF00"/>
        </patternFill>
      </fill>
    </dxf>
  </rfmt>
  <rcc rId="24" sId="1" numFmtId="4">
    <oc r="K32">
      <v>34150</v>
    </oc>
    <nc r="K32">
      <v>23120</v>
    </nc>
  </rcc>
  <rcc rId="25" sId="1" numFmtId="4">
    <oc r="N32">
      <v>34150</v>
    </oc>
    <nc r="N32">
      <v>23120</v>
    </nc>
  </rcc>
  <rcc rId="26" sId="1" numFmtId="4">
    <oc r="Q32">
      <v>34150</v>
    </oc>
    <nc r="Q32">
      <v>23120</v>
    </nc>
  </rcc>
  <rcc rId="27" sId="1" numFmtId="4">
    <oc r="K33">
      <v>53725</v>
    </oc>
    <nc r="K33">
      <v>38149</v>
    </nc>
  </rcc>
  <rcc rId="28" sId="1" numFmtId="4">
    <oc r="N33">
      <v>53725</v>
    </oc>
    <nc r="N33">
      <v>38149</v>
    </nc>
  </rcc>
  <rcc rId="29" sId="1" numFmtId="4">
    <oc r="Q33">
      <v>53725</v>
    </oc>
    <nc r="Q33">
      <v>38149</v>
    </nc>
  </rcc>
  <rfmt sheetId="1" sqref="K32:Q33">
    <dxf>
      <fill>
        <patternFill patternType="solid">
          <bgColor rgb="FFFFFF00"/>
        </patternFill>
      </fill>
    </dxf>
  </rfmt>
  <rcc rId="30" sId="1" numFmtId="4">
    <oc r="K34">
      <v>207073</v>
    </oc>
    <nc r="K34">
      <v>116100</v>
    </nc>
  </rcc>
  <rcc rId="31" sId="1" numFmtId="4">
    <oc r="N34">
      <v>207073</v>
    </oc>
    <nc r="N34">
      <v>116100</v>
    </nc>
  </rcc>
  <rcc rId="32" sId="1" numFmtId="4">
    <oc r="Q34">
      <v>207073</v>
    </oc>
    <nc r="Q34">
      <v>116100</v>
    </nc>
  </rcc>
  <rfmt sheetId="1" sqref="K34:Q34">
    <dxf>
      <fill>
        <patternFill patternType="solid">
          <bgColor rgb="FFFFFF00"/>
        </patternFill>
      </fill>
    </dxf>
  </rfmt>
  <rcv guid="{1177D843-6A6E-419E-A6FD-1F9DB4C9E950}" action="delete"/>
  <rdn rId="0" localSheetId="1" customView="1" name="Z_1177D843_6A6E_419E_A6FD_1F9DB4C9E950_.wvu.PrintTitles" hidden="1" oldHidden="1">
    <formula>Новый_4!$F:$S,Новый_4!$4:$5</formula>
    <oldFormula>Новый_4!$F:$S,Новый_4!$4:$5</oldFormula>
  </rdn>
  <rdn rId="0" localSheetId="1" customView="1" name="Z_1177D843_6A6E_419E_A6FD_1F9DB4C9E950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177D843_6A6E_419E_A6FD_1F9DB4C9E950_.wvu.FilterData" hidden="1" oldHidden="1">
    <formula>Новый_4!$A$5:$T$45</formula>
    <oldFormula>Новый_4!$A$5:$T$45</oldFormula>
  </rdn>
  <rcv guid="{1177D843-6A6E-419E-A6FD-1F9DB4C9E950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" sId="1" numFmtId="4">
    <oc r="N17">
      <v>2741351</v>
    </oc>
    <nc r="N17">
      <v>2741354</v>
    </nc>
  </rcc>
  <rcv guid="{40F0C54C-CB92-4274-AEEC-05A7A9448141}" action="delete"/>
  <rdn rId="0" localSheetId="1" customView="1" name="Z_40F0C54C_CB92_4274_AEEC_05A7A9448141_.wvu.PrintTitles" hidden="1" oldHidden="1">
    <formula>Новый_4!$F:$S,Новый_4!$4:$5</formula>
    <oldFormula>Новый_4!$F:$S,Новый_4!$4:$5</oldFormula>
  </rdn>
  <rdn rId="0" localSheetId="1" customView="1" name="Z_40F0C54C_CB92_4274_AEEC_05A7A9448141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40F0C54C_CB92_4274_AEEC_05A7A9448141_.wvu.FilterData" hidden="1" oldHidden="1">
    <formula>Новый_4!$A$5:$T$45</formula>
    <oldFormula>Новый_4!$A$5:$T$45</oldFormula>
  </rdn>
  <rcv guid="{40F0C54C-CB92-4274-AEEC-05A7A9448141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0F0C54C-CB92-4274-AEEC-05A7A9448141}" action="delete"/>
  <rdn rId="0" localSheetId="1" customView="1" name="Z_40F0C54C_CB92_4274_AEEC_05A7A9448141_.wvu.PrintTitles" hidden="1" oldHidden="1">
    <formula>Новый_4!$F:$S,Новый_4!$4:$5</formula>
    <oldFormula>Новый_4!$F:$S,Новый_4!$4:$5</oldFormula>
  </rdn>
  <rdn rId="0" localSheetId="1" customView="1" name="Z_40F0C54C_CB92_4274_AEEC_05A7A9448141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40F0C54C_CB92_4274_AEEC_05A7A9448141_.wvu.FilterData" hidden="1" oldHidden="1">
    <formula>Новый_4!$A$5:$T$45</formula>
    <oldFormula>Новый_4!$A$5:$T$45</oldFormula>
  </rdn>
  <rcv guid="{40F0C54C-CB92-4274-AEEC-05A7A9448141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="1" sqref="J24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rgb="FF92D05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J25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J26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cc rId="108" sId="1">
    <oc r="J24" t="inlineStr">
      <is>
        <t xml:space="preserve">Постановление Правительства ЯО от 16.08.2018 № 609-п "О праздновании 75-й годовщины победы в  Великой Отечественной войне"Постановление Правительства ЯО от 19.02.2020 N 126-п
"О единовременной выплате инвалидам и участникам Великой Отечественной войны 1941 - 1945 годов ко Дню Победы"
</t>
      </is>
    </oc>
    <nc r="J24" t="inlineStr">
      <is>
        <t xml:space="preserve">Приказ Департамента труда и социальной поддержки населения ЯО от 14.02.2020 N 06-20 (ред. от 12.08.2020) Об утверждении ведомственной целевой программы Социальная поддержка населения Ярославской области" на 2020 год и плановый период 2021 и 2022 годов", проект приказа Департамента труда и социальной поддержки населения о пролонгировании срока действия ведомственной целевой программы Социальная поддержка населения Ярославской области"  </t>
      </is>
    </nc>
  </rcc>
  <rcv guid="{3B2D431E-4D07-4BFB-B24A-A658C08424ED}" action="delete"/>
  <rdn rId="0" localSheetId="1" customView="1" name="Z_3B2D431E_4D07_4BFB_B24A_A658C08424ED_.wvu.PrintTitles" hidden="1" oldHidden="1">
    <formula>Новый_4!$F:$S,Новый_4!$4:$5</formula>
    <oldFormula>Новый_4!$F:$S,Новый_4!$4:$5</oldFormula>
  </rdn>
  <rdn rId="0" localSheetId="1" customView="1" name="Z_3B2D431E_4D07_4BFB_B24A_A658C08424ED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3B2D431E_4D07_4BFB_B24A_A658C08424ED_.wvu.FilterData" hidden="1" oldHidden="1">
    <formula>Новый_4!$A$5:$T$45</formula>
    <oldFormula>Новый_4!$A$5:$T$45</oldFormula>
  </rdn>
  <rcv guid="{3B2D431E-4D07-4BFB-B24A-A658C08424ED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" sId="1">
    <oc r="J24" t="inlineStr">
      <is>
        <t xml:space="preserve">Приказ Департамента труда и социальной поддержки населения ЯО от 14.02.2020 N 06-20 (ред. от 12.08.2020) Об утверждении ведомственной целевой программы Социальная поддержка населения Ярославской области" на 2020 год и плановый период 2021 и 2022 годов", проект приказа Департамента труда и социальной поддержки населения о пролонгировании срока действия ведомственной целевой программы Социальная поддержка населения Ярославской области"  </t>
      </is>
    </oc>
    <nc r="J24" t="inlineStr">
      <is>
        <t xml:space="preserve">Приказ Департамента труда и социальной поддержки населения ЯО от 14.02.2020 N 06-20 (ред. от 12.08.2020) Об утверждении ведомственной целевой программы "Социальная поддержка населения Ярославской области" на 2020 год и плановый период 2021 и 2022 годов", проект приказа Департамента труда и социальной поддержки населения о пролонгировании срока действия ведомственной целевой программы  "Социальная поддержка населения Ярославской области"  </t>
      </is>
    </nc>
  </rcc>
  <rcv guid="{3B2D431E-4D07-4BFB-B24A-A658C08424ED}" action="delete"/>
  <rdn rId="0" localSheetId="1" customView="1" name="Z_3B2D431E_4D07_4BFB_B24A_A658C08424ED_.wvu.PrintTitles" hidden="1" oldHidden="1">
    <formula>Новый_4!$F:$S,Новый_4!$4:$5</formula>
    <oldFormula>Новый_4!$F:$S,Новый_4!$4:$5</oldFormula>
  </rdn>
  <rdn rId="0" localSheetId="1" customView="1" name="Z_3B2D431E_4D07_4BFB_B24A_A658C08424ED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3B2D431E_4D07_4BFB_B24A_A658C08424ED_.wvu.FilterData" hidden="1" oldHidden="1">
    <formula>Новый_4!$A$5:$T$45</formula>
    <oldFormula>Новый_4!$A$5:$T$45</oldFormula>
  </rdn>
  <rcv guid="{3B2D431E-4D07-4BFB-B24A-A658C08424ED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" sId="1">
    <oc r="J24" t="inlineStr">
      <is>
        <t xml:space="preserve">Приказ Департамента труда и социальной поддержки населения ЯО от 14.02.2020 N 06-20 (ред. от 12.08.2020) Об утверждении ведомственной целевой программы "Социальная поддержка населения Ярославской области" на 2020 год и плановый период 2021 и 2022 годов", проект приказа Департамента труда и социальной поддержки населения о пролонгировании срока действия ведомственной целевой программы  "Социальная поддержка населения Ярославской области"  </t>
      </is>
    </oc>
    <nc r="J24" t="inlineStr">
      <is>
        <t xml:space="preserve">Приказ Департамента труда и социальной поддержки населения ЯО от 14.02.2020 N 06-20 "Об утверждении ведомственной целевой программы "Социальная поддержка населения Ярославской области" на 2020 год и плановый период 2021 и 2022 годов", проект приказа департамента труда и социальной поддержки населения ЯО о пролонгировании срока действия ведомственной целевой программы  "Социальная поддержка населения Ярославской области"  </t>
      </is>
    </nc>
  </rcc>
  <rfmt sheetId="1" sqref="J24">
    <dxf>
      <fill>
        <patternFill patternType="none">
          <bgColor auto="1"/>
        </patternFill>
      </fill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B024550-EEFD-4711-9190-1CFEBFD32CBC}" action="delete"/>
  <rdn rId="0" localSheetId="1" customView="1" name="Z_1B024550_EEFD_4711_9190_1CFEBFD32CBC_.wvu.PrintArea" hidden="1" oldHidden="1">
    <formula>Новый_4!$A$1:$S$46</formula>
    <oldFormula>Новый_4!$A$1:$S$46</oldFormula>
  </rdn>
  <rdn rId="0" localSheetId="1" customView="1" name="Z_1B024550_EEFD_4711_9190_1CFEBFD32CBC_.wvu.PrintTitles" hidden="1" oldHidden="1">
    <formula>Новый_4!$4:$5</formula>
    <oldFormula>Новый_4!$4:$5</oldFormula>
  </rdn>
  <rdn rId="0" localSheetId="1" customView="1" name="Z_1B024550_EEFD_4711_9190_1CFEBFD32CBC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B024550_EEFD_4711_9190_1CFEBFD32CBC_.wvu.FilterData" hidden="1" oldHidden="1">
    <formula>Новый_4!$A$5:$T$45</formula>
    <oldFormula>Новый_4!$A$5:$T$45</oldFormula>
  </rdn>
  <rcv guid="{1B024550-EEFD-4711-9190-1CFEBFD32CBC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" sId="1">
    <oc r="J24" t="inlineStr">
      <is>
        <t xml:space="preserve">Приказ Департамента труда и социальной поддержки населения ЯО от 14.02.2020 N 06-20 "Об утверждении ведомственной целевой программы "Социальная поддержка населения Ярославской области" на 2020 год и плановый период 2021 и 2022 годов", проект приказа департамента труда и социальной поддержки населения ЯО о пролонгировании срока действия ведомственной целевой программы  "Социальная поддержка населения Ярославской области"  </t>
      </is>
    </oc>
    <nc r="J24" t="inlineStr">
      <is>
        <t>Приказ Департамента труда и социальной поддержки населения ЯО от 14.02.2020 N 06-20 "Об утверждении ведомственной целевой программы "Социальная поддержка населения Ярославской области" на 2020 год и плановый период 2021 и 2022 годов", проект приказа департамента труда и социальной поддержки населения ЯО "Об утверждении ведомственной целевой программы "Социальная поддержка населения Ярославской области" на 2021 год и плановый период 2022 и 2023 годов"</t>
      </is>
    </nc>
  </rcc>
  <rcv guid="{1B024550-EEFD-4711-9190-1CFEBFD32CBC}" action="delete"/>
  <rdn rId="0" localSheetId="1" customView="1" name="Z_1B024550_EEFD_4711_9190_1CFEBFD32CBC_.wvu.PrintArea" hidden="1" oldHidden="1">
    <formula>Новый_4!$A$1:$S$46</formula>
    <oldFormula>Новый_4!$A$1:$S$46</oldFormula>
  </rdn>
  <rdn rId="0" localSheetId="1" customView="1" name="Z_1B024550_EEFD_4711_9190_1CFEBFD32CBC_.wvu.PrintTitles" hidden="1" oldHidden="1">
    <formula>Новый_4!$4:$5</formula>
    <oldFormula>Новый_4!$4:$5</oldFormula>
  </rdn>
  <rdn rId="0" localSheetId="1" customView="1" name="Z_1B024550_EEFD_4711_9190_1CFEBFD32CBC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B024550_EEFD_4711_9190_1CFEBFD32CBC_.wvu.FilterData" hidden="1" oldHidden="1">
    <formula>Новый_4!$A$5:$T$45</formula>
    <oldFormula>Новый_4!$A$5:$T$45</oldFormula>
  </rdn>
  <rcv guid="{1B024550-EEFD-4711-9190-1CFEBFD32CBC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" sId="1">
    <oc r="J24" t="inlineStr">
      <is>
        <t>Приказ Департамента труда и социальной поддержки населения ЯО от 14.02.2020 N 06-20 "Об утверждении ведомственной целевой программы "Социальная поддержка населения Ярославской области" на 2020 год и плановый период 2021 и 2022 годов", проект приказа департамента труда и социальной поддержки населения ЯО "Об утверждении ведомственной целевой программы "Социальная поддержка населения Ярославской области" на 2021 год и плановый период 2022 и 2023 годов"</t>
      </is>
    </oc>
    <nc r="J24" t="inlineStr">
      <is>
        <t>Приказ департамента труда и социальной поддержки населения ЯО от 14.02.2020 № 06-20 "Об утверждении ведомственной целевой программы "Социальная поддержка населения Ярославской области" на 2020 год и плановый период 2021 и 2022 годов", проект приказа департамента труда и социальной поддержки населения ЯО "Об утверждении ведомственной целевой программы "Социальная поддержка населения Ярославской области" на 2021 год и плановый период 2022 и 2023 годов"</t>
      </is>
    </nc>
  </rcc>
  <rcv guid="{1B024550-EEFD-4711-9190-1CFEBFD32CBC}" action="delete"/>
  <rdn rId="0" localSheetId="1" customView="1" name="Z_1B024550_EEFD_4711_9190_1CFEBFD32CBC_.wvu.PrintArea" hidden="1" oldHidden="1">
    <formula>Новый_4!$A$1:$S$46</formula>
    <oldFormula>Новый_4!$A$1:$S$46</oldFormula>
  </rdn>
  <rdn rId="0" localSheetId="1" customView="1" name="Z_1B024550_EEFD_4711_9190_1CFEBFD32CBC_.wvu.PrintTitles" hidden="1" oldHidden="1">
    <formula>Новый_4!$4:$5</formula>
    <oldFormula>Новый_4!$4:$5</oldFormula>
  </rdn>
  <rdn rId="0" localSheetId="1" customView="1" name="Z_1B024550_EEFD_4711_9190_1CFEBFD32CBC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B024550_EEFD_4711_9190_1CFEBFD32CBC_.wvu.FilterData" hidden="1" oldHidden="1">
    <formula>Новый_4!$A$5:$T$45</formula>
    <oldFormula>Новый_4!$A$5:$T$45</oldFormula>
  </rdn>
  <rcv guid="{1B024550-EEFD-4711-9190-1CFEBFD32CBC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" sId="1">
    <oc r="K46">
      <f>K41+K38+K35+K29+K25+K20+K13+K6</f>
    </oc>
    <nc r="K46">
      <f>K41+K38+K35+K29+K25+K20+K13+K6</f>
    </nc>
  </rcc>
  <rfmt sheetId="1" sqref="I8" start="0" length="2147483647">
    <dxf>
      <font>
        <sz val="12"/>
      </font>
    </dxf>
  </rfmt>
  <rfmt sheetId="1" sqref="I8:J8">
    <dxf>
      <alignment horizontal="center" readingOrder="0"/>
    </dxf>
  </rfmt>
  <rfmt sheetId="1" sqref="I9" start="0" length="0">
    <dxf>
      <font>
        <sz val="12"/>
        <name val="Times New Roman"/>
        <scheme val="none"/>
      </font>
      <alignment horizontal="center" readingOrder="0"/>
    </dxf>
  </rfmt>
  <rfmt sheetId="1" sqref="J9" start="0" length="0">
    <dxf>
      <alignment horizontal="center" readingOrder="0"/>
    </dxf>
  </rfmt>
  <rfmt sheetId="1" sqref="I10" start="0" length="0">
    <dxf>
      <font>
        <sz val="12"/>
        <name val="Times New Roman"/>
        <scheme val="none"/>
      </font>
      <alignment horizontal="center" readingOrder="0"/>
    </dxf>
  </rfmt>
  <rfmt sheetId="1" sqref="J10" start="0" length="0">
    <dxf>
      <alignment horizontal="center" readingOrder="0"/>
    </dxf>
  </rfmt>
  <rfmt sheetId="1" sqref="I11" start="0" length="0">
    <dxf>
      <font>
        <sz val="12"/>
        <name val="Times New Roman"/>
        <scheme val="none"/>
      </font>
      <alignment horizontal="center" readingOrder="0"/>
    </dxf>
  </rfmt>
  <rfmt sheetId="1" sqref="J11" start="0" length="0">
    <dxf>
      <alignment horizontal="center" readingOrder="0"/>
    </dxf>
  </rfmt>
  <rfmt sheetId="1" sqref="I12" start="0" length="0">
    <dxf>
      <font>
        <sz val="12"/>
        <name val="Times New Roman"/>
        <scheme val="none"/>
      </font>
      <alignment horizontal="center" readingOrder="0"/>
    </dxf>
  </rfmt>
  <rfmt sheetId="1" sqref="J12" start="0" length="0">
    <dxf>
      <alignment horizontal="center" readingOrder="0"/>
    </dxf>
  </rfmt>
  <rfmt sheetId="1" sqref="I15" start="0" length="0">
    <dxf>
      <font>
        <sz val="12"/>
        <name val="Times New Roman"/>
        <scheme val="none"/>
      </font>
      <alignment horizontal="center" readingOrder="0"/>
    </dxf>
  </rfmt>
  <rfmt sheetId="1" sqref="J15" start="0" length="0">
    <dxf>
      <alignment horizontal="center" readingOrder="0"/>
    </dxf>
  </rfmt>
  <rfmt sheetId="1" sqref="I16" start="0" length="0">
    <dxf>
      <font>
        <sz val="12"/>
        <name val="Times New Roman"/>
        <scheme val="none"/>
      </font>
      <alignment horizontal="center" readingOrder="0"/>
    </dxf>
  </rfmt>
  <rfmt sheetId="1" sqref="J16" start="0" length="0">
    <dxf>
      <alignment horizontal="center" readingOrder="0"/>
    </dxf>
  </rfmt>
  <rfmt sheetId="1" sqref="I17" start="0" length="0">
    <dxf>
      <font>
        <sz val="12"/>
        <name val="Times New Roman"/>
        <scheme val="none"/>
      </font>
      <alignment horizontal="center" readingOrder="0"/>
    </dxf>
  </rfmt>
  <rfmt sheetId="1" sqref="J17" start="0" length="0">
    <dxf>
      <fill>
        <patternFill patternType="none">
          <bgColor indexed="65"/>
        </patternFill>
      </fill>
      <alignment horizontal="center" readingOrder="0"/>
    </dxf>
  </rfmt>
  <rfmt sheetId="1" sqref="I18" start="0" length="0">
    <dxf>
      <font>
        <sz val="12"/>
        <name val="Times New Roman"/>
        <scheme val="none"/>
      </font>
      <alignment horizontal="center" readingOrder="0"/>
    </dxf>
  </rfmt>
  <rfmt sheetId="1" sqref="J18" start="0" length="0">
    <dxf>
      <alignment horizontal="center" readingOrder="0"/>
    </dxf>
  </rfmt>
  <rfmt sheetId="1" sqref="I19" start="0" length="0">
    <dxf>
      <font>
        <sz val="12"/>
        <name val="Times New Roman"/>
        <scheme val="none"/>
      </font>
      <alignment horizontal="center" readingOrder="0"/>
    </dxf>
  </rfmt>
  <rfmt sheetId="1" sqref="J19" start="0" length="0">
    <dxf>
      <alignment horizontal="center" readingOrder="0"/>
    </dxf>
  </rfmt>
  <rdn rId="0" localSheetId="1" customView="1" name="Z_588FDAAA_A13D_4D90_AC19_8D789BC2897A_.wvu.PrintArea" hidden="1" oldHidden="1">
    <formula>Новый_4!$A$1:$S$46</formula>
  </rdn>
  <rdn rId="0" localSheetId="1" customView="1" name="Z_588FDAAA_A13D_4D90_AC19_8D789BC2897A_.wvu.PrintTitles" hidden="1" oldHidden="1">
    <formula>Новый_4!$4:$5</formula>
  </rdn>
  <rdn rId="0" localSheetId="1" customView="1" name="Z_588FDAAA_A13D_4D90_AC19_8D789BC2897A_.wvu.Cols" hidden="1" oldHidden="1">
    <formula>Новый_4!$B:$E,Новый_4!$H:$H,Новый_4!$L:$M,Новый_4!$O:$P,Новый_4!$R:$S</formula>
  </rdn>
  <rdn rId="0" localSheetId="1" customView="1" name="Z_588FDAAA_A13D_4D90_AC19_8D789BC2897A_.wvu.FilterData" hidden="1" oldHidden="1">
    <formula>Новый_4!$A$5:$T$45</formula>
  </rdn>
  <rcv guid="{588FDAAA-A13D-4D90-AC19-8D789BC2897A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2" start="0" length="0">
    <dxf>
      <font>
        <sz val="12"/>
        <name val="Times New Roman"/>
        <scheme val="none"/>
      </font>
      <alignment horizontal="center" readingOrder="0"/>
    </dxf>
  </rfmt>
  <rfmt sheetId="1" sqref="J22" start="0" length="0">
    <dxf>
      <alignment horizontal="center" readingOrder="0"/>
    </dxf>
  </rfmt>
  <rfmt sheetId="1" sqref="I23" start="0" length="0">
    <dxf>
      <font>
        <sz val="12"/>
        <name val="Times New Roman"/>
        <scheme val="none"/>
      </font>
      <alignment horizontal="center" readingOrder="0"/>
    </dxf>
  </rfmt>
  <rfmt sheetId="1" sqref="J23" start="0" length="0">
    <dxf>
      <alignment horizontal="center" readingOrder="0"/>
    </dxf>
  </rfmt>
  <rfmt sheetId="1" sqref="I24" start="0" length="0">
    <dxf>
      <font>
        <sz val="12"/>
        <name val="Times New Roman"/>
        <scheme val="none"/>
      </font>
      <alignment horizontal="center" readingOrder="0"/>
    </dxf>
  </rfmt>
  <rfmt sheetId="1" sqref="J24" start="0" length="0">
    <dxf>
      <alignment horizontal="center" readingOrder="0"/>
    </dxf>
  </rfmt>
  <rfmt sheetId="1" sqref="I27" start="0" length="0">
    <dxf>
      <font>
        <sz val="12"/>
        <name val="Times New Roman"/>
        <scheme val="none"/>
      </font>
      <alignment horizontal="center" readingOrder="0"/>
    </dxf>
  </rfmt>
  <rfmt sheetId="1" sqref="J27" start="0" length="0">
    <dxf>
      <alignment horizontal="center" readingOrder="0"/>
    </dxf>
  </rfmt>
  <rfmt sheetId="1" sqref="I28" start="0" length="0">
    <dxf>
      <font>
        <sz val="12"/>
        <name val="Times New Roman"/>
        <scheme val="none"/>
      </font>
      <alignment horizontal="center" readingOrder="0"/>
    </dxf>
  </rfmt>
  <rfmt sheetId="1" sqref="J28" start="0" length="0">
    <dxf>
      <alignment horizontal="center" readingOrder="0"/>
    </dxf>
  </rfmt>
  <rfmt sheetId="1" sqref="I31" start="0" length="0">
    <dxf>
      <font>
        <sz val="12"/>
        <name val="Times New Roman"/>
        <scheme val="none"/>
      </font>
      <alignment horizontal="center" readingOrder="0"/>
    </dxf>
  </rfmt>
  <rfmt sheetId="1" sqref="J31" start="0" length="0">
    <dxf>
      <alignment horizontal="center" readingOrder="0"/>
    </dxf>
  </rfmt>
  <rfmt sheetId="1" sqref="I32" start="0" length="0">
    <dxf>
      <font>
        <sz val="12"/>
        <name val="Times New Roman"/>
        <scheme val="none"/>
      </font>
      <alignment horizontal="center" readingOrder="0"/>
    </dxf>
  </rfmt>
  <rfmt sheetId="1" sqref="J32" start="0" length="0">
    <dxf>
      <alignment horizontal="center" readingOrder="0"/>
    </dxf>
  </rfmt>
  <rfmt sheetId="1" sqref="I33" start="0" length="0">
    <dxf>
      <font>
        <sz val="12"/>
        <name val="Times New Roman"/>
        <scheme val="none"/>
      </font>
      <alignment horizontal="center" readingOrder="0"/>
    </dxf>
  </rfmt>
  <rfmt sheetId="1" sqref="J33" start="0" length="0">
    <dxf>
      <alignment horizontal="center" readingOrder="0"/>
    </dxf>
  </rfmt>
  <rfmt sheetId="1" sqref="I34" start="0" length="0">
    <dxf>
      <font>
        <sz val="12"/>
        <name val="Times New Roman"/>
        <scheme val="none"/>
      </font>
      <alignment horizontal="center" readingOrder="0"/>
    </dxf>
  </rfmt>
  <rfmt sheetId="1" sqref="J34" start="0" length="0">
    <dxf>
      <alignment horizontal="center" readingOrder="0"/>
    </dxf>
  </rfmt>
  <rfmt sheetId="1" sqref="I37" start="0" length="0">
    <dxf>
      <font>
        <sz val="12"/>
        <name val="Times New Roman"/>
        <scheme val="none"/>
      </font>
      <alignment horizontal="center" readingOrder="0"/>
    </dxf>
  </rfmt>
  <rfmt sheetId="1" sqref="J37" start="0" length="0">
    <dxf>
      <alignment horizontal="center" readingOrder="0"/>
    </dxf>
  </rfmt>
  <rfmt sheetId="1" sqref="I40" start="0" length="0">
    <dxf>
      <font>
        <sz val="12"/>
        <name val="Times New Roman"/>
        <scheme val="none"/>
      </font>
      <alignment horizontal="center" readingOrder="0"/>
    </dxf>
  </rfmt>
  <rfmt sheetId="1" sqref="J40" start="0" length="0">
    <dxf>
      <alignment horizontal="center" readingOrder="0"/>
    </dxf>
  </rfmt>
  <rfmt sheetId="1" sqref="I41" start="0" length="0">
    <dxf>
      <font>
        <sz val="12"/>
        <name val="Times New Roman"/>
        <scheme val="none"/>
      </font>
      <alignment horizontal="center" readingOrder="0"/>
    </dxf>
  </rfmt>
  <rfmt sheetId="1" sqref="J41" start="0" length="0">
    <dxf>
      <alignment horizontal="center" readingOrder="0"/>
    </dxf>
  </rfmt>
  <rfmt sheetId="1" sqref="I42" start="0" length="0">
    <dxf>
      <font>
        <sz val="12"/>
        <name val="Times New Roman"/>
        <scheme val="none"/>
      </font>
      <alignment horizontal="center" readingOrder="0"/>
    </dxf>
  </rfmt>
  <rfmt sheetId="1" sqref="J42" start="0" length="0">
    <dxf>
      <alignment horizontal="center" readingOrder="0"/>
    </dxf>
  </rfmt>
  <rrc rId="136" sId="1" ref="A15:XFD15" action="insertRow"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Z_DEE04BE8_5438_4807_95FD_FCCB21A1E136_.wvu.PrintTitles" sId="1"/>
    <undo index="8" exp="area" ref3D="1" dr="$R$1:$S$1048576" dn="Z_DEE04BE8_5438_4807_95FD_FCCB21A1E136_.wvu.Cols" sId="1"/>
    <undo index="6" exp="area" ref3D="1" dr="$O$1:$P$1048576" dn="Z_DEE04BE8_5438_4807_95FD_FCCB21A1E136_.wvu.Cols" sId="1"/>
    <undo index="4" exp="area" ref3D="1" dr="$L$1:$M$1048576" dn="Z_DEE04BE8_5438_4807_95FD_FCCB21A1E136_.wvu.Cols" sId="1"/>
    <undo index="2" exp="area" ref3D="1" dr="$H$1:$H$1048576" dn="Z_DEE04BE8_5438_4807_95FD_FCCB21A1E136_.wvu.Cols" sId="1"/>
    <undo index="1" exp="area" ref3D="1" dr="$B$1:$E$1048576" dn="Z_DEE04BE8_5438_4807_95FD_FCCB21A1E136_.wvu.Cols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1" exp="area" ref3D="1" dr="$F$1:$S$1048576" dn="Z_48FDF2C7_D43D_4EB5_A5F1_09F42A671E99_.wvu.PrintTitles" sId="1"/>
    <undo index="8" exp="area" ref3D="1" dr="$R$1:$S$1048576" dn="Z_48FDF2C7_D43D_4EB5_A5F1_09F42A671E99_.wvu.Cols" sId="1"/>
    <undo index="6" exp="area" ref3D="1" dr="$O$1:$P$1048576" dn="Z_48FDF2C7_D43D_4EB5_A5F1_09F42A671E99_.wvu.Cols" sId="1"/>
    <undo index="4" exp="area" ref3D="1" dr="$L$1:$M$1048576" dn="Z_48FDF2C7_D43D_4EB5_A5F1_09F42A671E99_.wvu.Cols" sId="1"/>
    <undo index="2" exp="area" ref3D="1" dr="$H$1:$H$1048576" dn="Z_48FDF2C7_D43D_4EB5_A5F1_09F42A671E99_.wvu.Cols" sId="1"/>
    <undo index="1" exp="area" ref3D="1" dr="$B$1:$E$1048576" dn="Z_48FDF2C7_D43D_4EB5_A5F1_09F42A671E99_.wvu.Cols" sId="1"/>
    <undo index="1" exp="area" ref3D="1" dr="$F$1:$S$1048576" dn="Z_40F0C54C_CB92_4274_AEEC_05A7A9448141_.wvu.PrintTitles" sId="1"/>
    <undo index="8" exp="area" ref3D="1" dr="$R$1:$S$1048576" dn="Z_40F0C54C_CB92_4274_AEEC_05A7A9448141_.wvu.Cols" sId="1"/>
    <undo index="6" exp="area" ref3D="1" dr="$O$1:$P$1048576" dn="Z_40F0C54C_CB92_4274_AEEC_05A7A9448141_.wvu.Cols" sId="1"/>
    <undo index="4" exp="area" ref3D="1" dr="$L$1:$M$1048576" dn="Z_40F0C54C_CB92_4274_AEEC_05A7A9448141_.wvu.Cols" sId="1"/>
    <undo index="2" exp="area" ref3D="1" dr="$H$1:$H$1048576" dn="Z_40F0C54C_CB92_4274_AEEC_05A7A9448141_.wvu.Cols" sId="1"/>
    <undo index="1" exp="area" ref3D="1" dr="$B$1:$E$1048576" dn="Z_40F0C54C_CB92_4274_AEEC_05A7A9448141_.wvu.Cols" sId="1"/>
    <undo index="1" exp="area" ref3D="1" dr="$F$1:$S$1048576" dn="Z_3D179138_739C_4909_9F63_BA30E80B196B_.wvu.PrintTitles" sId="1"/>
    <undo index="8" exp="area" ref3D="1" dr="$R$1:$S$1048576" dn="Z_3D179138_739C_4909_9F63_BA30E80B196B_.wvu.Cols" sId="1"/>
    <undo index="6" exp="area" ref3D="1" dr="$O$1:$P$1048576" dn="Z_3D179138_739C_4909_9F63_BA30E80B196B_.wvu.Cols" sId="1"/>
    <undo index="4" exp="area" ref3D="1" dr="$L$1:$M$1048576" dn="Z_3D179138_739C_4909_9F63_BA30E80B196B_.wvu.Cols" sId="1"/>
    <undo index="2" exp="area" ref3D="1" dr="$H$1:$H$1048576" dn="Z_3D179138_739C_4909_9F63_BA30E80B196B_.wvu.Cols" sId="1"/>
    <undo index="1" exp="area" ref3D="1" dr="$B$1:$E$1048576" dn="Z_3D179138_739C_4909_9F63_BA30E80B196B_.wvu.Cols" sId="1"/>
    <undo index="1" exp="area" ref3D="1" dr="$F$1:$S$1048576" dn="Z_3B2D431E_4D07_4BFB_B24A_A658C08424ED_.wvu.PrintTitles" sId="1"/>
    <undo index="8" exp="area" ref3D="1" dr="$R$1:$S$1048576" dn="Z_3B2D431E_4D07_4BFB_B24A_A658C08424ED_.wvu.Cols" sId="1"/>
    <undo index="6" exp="area" ref3D="1" dr="$O$1:$P$1048576" dn="Z_3B2D431E_4D07_4BFB_B24A_A658C08424ED_.wvu.Cols" sId="1"/>
    <undo index="4" exp="area" ref3D="1" dr="$L$1:$M$1048576" dn="Z_3B2D431E_4D07_4BFB_B24A_A658C08424ED_.wvu.Cols" sId="1"/>
    <undo index="2" exp="area" ref3D="1" dr="$H$1:$H$1048576" dn="Z_3B2D431E_4D07_4BFB_B24A_A658C08424ED_.wvu.Cols" sId="1"/>
    <undo index="1" exp="area" ref3D="1" dr="$B$1:$E$1048576" dn="Z_3B2D431E_4D07_4BFB_B24A_A658C08424ED_.wvu.Col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  <undo index="1" exp="area" ref3D="1" dr="$F$1:$S$1048576" dn="Z_1177D843_6A6E_419E_A6FD_1F9DB4C9E950_.wvu.PrintTitles" sId="1"/>
    <undo index="8" exp="area" ref3D="1" dr="$R$1:$S$1048576" dn="Z_1177D843_6A6E_419E_A6FD_1F9DB4C9E950_.wvu.Cols" sId="1"/>
    <undo index="6" exp="area" ref3D="1" dr="$O$1:$P$1048576" dn="Z_1177D843_6A6E_419E_A6FD_1F9DB4C9E950_.wvu.Cols" sId="1"/>
    <undo index="4" exp="area" ref3D="1" dr="$L$1:$M$1048576" dn="Z_1177D843_6A6E_419E_A6FD_1F9DB4C9E950_.wvu.Cols" sId="1"/>
    <undo index="2" exp="area" ref3D="1" dr="$H$1:$H$1048576" dn="Z_1177D843_6A6E_419E_A6FD_1F9DB4C9E950_.wvu.Cols" sId="1"/>
    <undo index="1" exp="area" ref3D="1" dr="$B$1:$E$1048576" dn="Z_1177D843_6A6E_419E_A6FD_1F9DB4C9E950_.wvu.Cols" sId="1"/>
    <undo index="1" exp="area" ref3D="1" dr="$F$1:$S$1048576" dn="Z_02DCCCF3_6E9B_4735_B08D_A47ED875C32F_.wvu.PrintTitles" sId="1"/>
    <undo index="8" exp="area" ref3D="1" dr="$R$1:$S$1048576" dn="Z_02DCCCF3_6E9B_4735_B08D_A47ED875C32F_.wvu.Cols" sId="1"/>
    <undo index="6" exp="area" ref3D="1" dr="$O$1:$P$1048576" dn="Z_02DCCCF3_6E9B_4735_B08D_A47ED875C32F_.wvu.Cols" sId="1"/>
    <undo index="4" exp="area" ref3D="1" dr="$L$1:$M$1048576" dn="Z_02DCCCF3_6E9B_4735_B08D_A47ED875C32F_.wvu.Cols" sId="1"/>
    <undo index="2" exp="area" ref3D="1" dr="$H$1:$H$1048576" dn="Z_02DCCCF3_6E9B_4735_B08D_A47ED875C32F_.wvu.Cols" sId="1"/>
    <undo index="1" exp="area" ref3D="1" dr="$B$1:$E$1048576" dn="Z_02DCCCF3_6E9B_4735_B08D_A47ED875C32F_.wvu.Cols" sId="1"/>
    <undo index="8" exp="area" ref3D="1" dr="$R$1:$S$1048576" dn="Z_588FDAAA_A13D_4D90_AC19_8D789BC2897A_.wvu.Cols" sId="1"/>
    <undo index="6" exp="area" ref3D="1" dr="$O$1:$P$1048576" dn="Z_588FDAAA_A13D_4D90_AC19_8D789BC2897A_.wvu.Cols" sId="1"/>
    <undo index="4" exp="area" ref3D="1" dr="$L$1:$M$1048576" dn="Z_588FDAAA_A13D_4D90_AC19_8D789BC2897A_.wvu.Cols" sId="1"/>
    <undo index="2" exp="area" ref3D="1" dr="$H$1:$H$1048576" dn="Z_588FDAAA_A13D_4D90_AC19_8D789BC2897A_.wvu.Cols" sId="1"/>
    <undo index="1" exp="area" ref3D="1" dr="$B$1:$E$1048576" dn="Z_588FDAAA_A13D_4D90_AC19_8D789BC2897A_.wvu.Cols" sId="1"/>
  </rrc>
  <rcc rId="137" sId="1" odxf="1" dxf="1">
    <nc r="F15" t="inlineStr">
      <is>
        <t>02.1.01.70540</t>
      </is>
    </nc>
    <odxf>
      <font>
        <b/>
        <i val="0"/>
        <sz val="12"/>
        <name val="Times New Roman"/>
        <scheme val="none"/>
      </font>
    </odxf>
    <ndxf>
      <font>
        <b val="0"/>
        <i/>
        <sz val="12"/>
        <name val="Times New Roman"/>
        <scheme val="none"/>
      </font>
    </ndxf>
  </rcc>
  <rcc rId="138" sId="1" odxf="1" dxf="1">
    <nc r="G15" t="inlineStr">
      <is>
        <t>Государственная поддержка неработающих пенсионеров в учреждениях, подведомственных учредителю в сфере образования</t>
      </is>
    </nc>
    <odxf>
      <font>
        <b/>
        <i val="0"/>
        <sz val="12"/>
        <name val="Times New Roman"/>
        <scheme val="none"/>
      </font>
    </odxf>
    <ndxf>
      <font>
        <b val="0"/>
        <i/>
        <sz val="12"/>
        <name val="Times New Roman"/>
        <scheme val="none"/>
      </font>
    </ndxf>
  </rcc>
  <rcc rId="139" sId="1" odxf="1" dxf="1">
    <nc r="I15" t="inlineStr">
      <is>
    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    </is>
    </nc>
    <odxf>
      <font>
        <name val="Times New Roman"/>
        <scheme val="none"/>
      </font>
      <alignment horizontal="general" readingOrder="0"/>
    </odxf>
    <ndxf>
      <font>
        <sz val="12"/>
        <name val="Times New Roman"/>
        <scheme val="none"/>
      </font>
      <alignment horizontal="center" readingOrder="0"/>
    </ndxf>
  </rcc>
  <rcc rId="140" sId="1" odxf="1" dxf="1">
    <nc r="J15" t="inlineStr">
      <is>
        <t>Указ Губернатора Ярославской области № 6 от 02.11.2010 "Об установлении выплат к международному дню пожилых людей"</t>
      </is>
    </nc>
    <odxf>
      <alignment horizontal="general" readingOrder="0"/>
    </odxf>
    <ndxf>
      <alignment horizontal="center" readingOrder="0"/>
    </ndxf>
  </rcc>
  <rcc rId="141" sId="1" odxf="1" dxf="1" numFmtId="4">
    <nc r="K15">
      <v>12000</v>
    </nc>
    <odxf>
      <font>
        <b/>
        <i val="0"/>
        <sz val="12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sz val="12"/>
        <name val="Times New Roman"/>
        <scheme val="none"/>
      </font>
      <fill>
        <patternFill patternType="solid">
          <bgColor rgb="FFFFFF00"/>
        </patternFill>
      </fill>
    </ndxf>
  </rcc>
  <rfmt sheetId="1" sqref="L15" start="0" length="0">
    <dxf>
      <font>
        <b val="0"/>
        <i/>
        <sz val="12"/>
        <name val="Times New Roman"/>
        <scheme val="none"/>
      </font>
      <fill>
        <patternFill patternType="solid">
          <bgColor rgb="FFFFFF00"/>
        </patternFill>
      </fill>
    </dxf>
  </rfmt>
  <rfmt sheetId="1" sqref="M15" start="0" length="0">
    <dxf>
      <font>
        <b val="0"/>
        <i/>
        <sz val="12"/>
        <name val="Times New Roman"/>
        <scheme val="none"/>
      </font>
      <fill>
        <patternFill patternType="solid">
          <bgColor rgb="FFFFFF00"/>
        </patternFill>
      </fill>
    </dxf>
  </rfmt>
  <rcc rId="142" sId="1" odxf="1" dxf="1" numFmtId="4">
    <nc r="N15">
      <v>12000</v>
    </nc>
    <odxf>
      <font>
        <b/>
        <i val="0"/>
        <sz val="12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sz val="12"/>
        <name val="Times New Roman"/>
        <scheme val="none"/>
      </font>
      <fill>
        <patternFill patternType="solid">
          <bgColor rgb="FFFFFF00"/>
        </patternFill>
      </fill>
    </ndxf>
  </rcc>
  <rfmt sheetId="1" sqref="O15" start="0" length="0">
    <dxf>
      <font>
        <b val="0"/>
        <i/>
        <sz val="12"/>
        <name val="Times New Roman"/>
        <scheme val="none"/>
      </font>
      <fill>
        <patternFill patternType="solid">
          <bgColor rgb="FFFFFF00"/>
        </patternFill>
      </fill>
    </dxf>
  </rfmt>
  <rfmt sheetId="1" sqref="P15" start="0" length="0">
    <dxf>
      <font>
        <b val="0"/>
        <i/>
        <sz val="12"/>
        <name val="Times New Roman"/>
        <scheme val="none"/>
      </font>
      <fill>
        <patternFill patternType="solid">
          <bgColor rgb="FFFFFF00"/>
        </patternFill>
      </fill>
    </dxf>
  </rfmt>
  <rcc rId="143" sId="1" odxf="1" dxf="1" numFmtId="4">
    <nc r="Q15">
      <v>12000</v>
    </nc>
    <odxf>
      <font>
        <b/>
        <i val="0"/>
        <sz val="12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sz val="12"/>
        <name val="Times New Roman"/>
        <scheme val="none"/>
      </font>
      <fill>
        <patternFill patternType="solid">
          <bgColor rgb="FFFFFF00"/>
        </patternFill>
      </fill>
    </ndxf>
  </rcc>
  <rrc rId="144" sId="1" ref="A20:XFD20" action="deleteRow">
    <undo index="9" exp="ref" v="1" dr="Q20" r="Q14" sId="1"/>
    <undo index="9" exp="ref" v="1" dr="P20" r="P14" sId="1"/>
    <undo index="9" exp="ref" v="1" dr="O20" r="O14" sId="1"/>
    <undo index="9" exp="ref" v="1" dr="N20" r="N14" sId="1"/>
    <undo index="9" exp="ref" v="1" dr="M20" r="M14" sId="1"/>
    <undo index="9" exp="ref" v="1" dr="L20" r="L14" sId="1"/>
    <undo index="9" exp="ref" v="1" dr="K20" r="K14" sId="1"/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Z_DEE04BE8_5438_4807_95FD_FCCB21A1E136_.wvu.PrintTitles" sId="1"/>
    <undo index="8" exp="area" ref3D="1" dr="$R$1:$S$1048576" dn="Z_DEE04BE8_5438_4807_95FD_FCCB21A1E136_.wvu.Cols" sId="1"/>
    <undo index="6" exp="area" ref3D="1" dr="$O$1:$P$1048576" dn="Z_DEE04BE8_5438_4807_95FD_FCCB21A1E136_.wvu.Cols" sId="1"/>
    <undo index="4" exp="area" ref3D="1" dr="$L$1:$M$1048576" dn="Z_DEE04BE8_5438_4807_95FD_FCCB21A1E136_.wvu.Cols" sId="1"/>
    <undo index="2" exp="area" ref3D="1" dr="$H$1:$H$1048576" dn="Z_DEE04BE8_5438_4807_95FD_FCCB21A1E136_.wvu.Cols" sId="1"/>
    <undo index="1" exp="area" ref3D="1" dr="$B$1:$E$1048576" dn="Z_DEE04BE8_5438_4807_95FD_FCCB21A1E136_.wvu.Cols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1" exp="area" ref3D="1" dr="$F$1:$S$1048576" dn="Z_48FDF2C7_D43D_4EB5_A5F1_09F42A671E99_.wvu.PrintTitles" sId="1"/>
    <undo index="8" exp="area" ref3D="1" dr="$R$1:$S$1048576" dn="Z_48FDF2C7_D43D_4EB5_A5F1_09F42A671E99_.wvu.Cols" sId="1"/>
    <undo index="6" exp="area" ref3D="1" dr="$O$1:$P$1048576" dn="Z_48FDF2C7_D43D_4EB5_A5F1_09F42A671E99_.wvu.Cols" sId="1"/>
    <undo index="4" exp="area" ref3D="1" dr="$L$1:$M$1048576" dn="Z_48FDF2C7_D43D_4EB5_A5F1_09F42A671E99_.wvu.Cols" sId="1"/>
    <undo index="2" exp="area" ref3D="1" dr="$H$1:$H$1048576" dn="Z_48FDF2C7_D43D_4EB5_A5F1_09F42A671E99_.wvu.Cols" sId="1"/>
    <undo index="1" exp="area" ref3D="1" dr="$B$1:$E$1048576" dn="Z_48FDF2C7_D43D_4EB5_A5F1_09F42A671E99_.wvu.Cols" sId="1"/>
    <undo index="1" exp="area" ref3D="1" dr="$F$1:$S$1048576" dn="Z_40F0C54C_CB92_4274_AEEC_05A7A9448141_.wvu.PrintTitles" sId="1"/>
    <undo index="8" exp="area" ref3D="1" dr="$R$1:$S$1048576" dn="Z_40F0C54C_CB92_4274_AEEC_05A7A9448141_.wvu.Cols" sId="1"/>
    <undo index="6" exp="area" ref3D="1" dr="$O$1:$P$1048576" dn="Z_40F0C54C_CB92_4274_AEEC_05A7A9448141_.wvu.Cols" sId="1"/>
    <undo index="4" exp="area" ref3D="1" dr="$L$1:$M$1048576" dn="Z_40F0C54C_CB92_4274_AEEC_05A7A9448141_.wvu.Cols" sId="1"/>
    <undo index="2" exp="area" ref3D="1" dr="$H$1:$H$1048576" dn="Z_40F0C54C_CB92_4274_AEEC_05A7A9448141_.wvu.Cols" sId="1"/>
    <undo index="1" exp="area" ref3D="1" dr="$B$1:$E$1048576" dn="Z_40F0C54C_CB92_4274_AEEC_05A7A9448141_.wvu.Cols" sId="1"/>
    <undo index="1" exp="area" ref3D="1" dr="$F$1:$S$1048576" dn="Z_3D179138_739C_4909_9F63_BA30E80B196B_.wvu.PrintTitles" sId="1"/>
    <undo index="8" exp="area" ref3D="1" dr="$R$1:$S$1048576" dn="Z_3D179138_739C_4909_9F63_BA30E80B196B_.wvu.Cols" sId="1"/>
    <undo index="6" exp="area" ref3D="1" dr="$O$1:$P$1048576" dn="Z_3D179138_739C_4909_9F63_BA30E80B196B_.wvu.Cols" sId="1"/>
    <undo index="4" exp="area" ref3D="1" dr="$L$1:$M$1048576" dn="Z_3D179138_739C_4909_9F63_BA30E80B196B_.wvu.Cols" sId="1"/>
    <undo index="2" exp="area" ref3D="1" dr="$H$1:$H$1048576" dn="Z_3D179138_739C_4909_9F63_BA30E80B196B_.wvu.Cols" sId="1"/>
    <undo index="1" exp="area" ref3D="1" dr="$B$1:$E$1048576" dn="Z_3D179138_739C_4909_9F63_BA30E80B196B_.wvu.Cols" sId="1"/>
    <undo index="1" exp="area" ref3D="1" dr="$F$1:$S$1048576" dn="Z_3B2D431E_4D07_4BFB_B24A_A658C08424ED_.wvu.PrintTitles" sId="1"/>
    <undo index="8" exp="area" ref3D="1" dr="$R$1:$S$1048576" dn="Z_3B2D431E_4D07_4BFB_B24A_A658C08424ED_.wvu.Cols" sId="1"/>
    <undo index="6" exp="area" ref3D="1" dr="$O$1:$P$1048576" dn="Z_3B2D431E_4D07_4BFB_B24A_A658C08424ED_.wvu.Cols" sId="1"/>
    <undo index="4" exp="area" ref3D="1" dr="$L$1:$M$1048576" dn="Z_3B2D431E_4D07_4BFB_B24A_A658C08424ED_.wvu.Cols" sId="1"/>
    <undo index="2" exp="area" ref3D="1" dr="$H$1:$H$1048576" dn="Z_3B2D431E_4D07_4BFB_B24A_A658C08424ED_.wvu.Cols" sId="1"/>
    <undo index="1" exp="area" ref3D="1" dr="$B$1:$E$1048576" dn="Z_3B2D431E_4D07_4BFB_B24A_A658C08424ED_.wvu.Col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  <undo index="1" exp="area" ref3D="1" dr="$F$1:$S$1048576" dn="Z_1177D843_6A6E_419E_A6FD_1F9DB4C9E950_.wvu.PrintTitles" sId="1"/>
    <undo index="8" exp="area" ref3D="1" dr="$R$1:$S$1048576" dn="Z_1177D843_6A6E_419E_A6FD_1F9DB4C9E950_.wvu.Cols" sId="1"/>
    <undo index="6" exp="area" ref3D="1" dr="$O$1:$P$1048576" dn="Z_1177D843_6A6E_419E_A6FD_1F9DB4C9E950_.wvu.Cols" sId="1"/>
    <undo index="4" exp="area" ref3D="1" dr="$L$1:$M$1048576" dn="Z_1177D843_6A6E_419E_A6FD_1F9DB4C9E950_.wvu.Cols" sId="1"/>
    <undo index="2" exp="area" ref3D="1" dr="$H$1:$H$1048576" dn="Z_1177D843_6A6E_419E_A6FD_1F9DB4C9E950_.wvu.Cols" sId="1"/>
    <undo index="1" exp="area" ref3D="1" dr="$B$1:$E$1048576" dn="Z_1177D843_6A6E_419E_A6FD_1F9DB4C9E950_.wvu.Cols" sId="1"/>
    <undo index="1" exp="area" ref3D="1" dr="$F$1:$S$1048576" dn="Z_02DCCCF3_6E9B_4735_B08D_A47ED875C32F_.wvu.PrintTitles" sId="1"/>
    <undo index="8" exp="area" ref3D="1" dr="$R$1:$S$1048576" dn="Z_02DCCCF3_6E9B_4735_B08D_A47ED875C32F_.wvu.Cols" sId="1"/>
    <undo index="6" exp="area" ref3D="1" dr="$O$1:$P$1048576" dn="Z_02DCCCF3_6E9B_4735_B08D_A47ED875C32F_.wvu.Cols" sId="1"/>
    <undo index="4" exp="area" ref3D="1" dr="$L$1:$M$1048576" dn="Z_02DCCCF3_6E9B_4735_B08D_A47ED875C32F_.wvu.Cols" sId="1"/>
    <undo index="2" exp="area" ref3D="1" dr="$H$1:$H$1048576" dn="Z_02DCCCF3_6E9B_4735_B08D_A47ED875C32F_.wvu.Cols" sId="1"/>
    <undo index="1" exp="area" ref3D="1" dr="$B$1:$E$1048576" dn="Z_02DCCCF3_6E9B_4735_B08D_A47ED875C32F_.wvu.Cols" sId="1"/>
    <undo index="8" exp="area" ref3D="1" dr="$R$1:$S$1048576" dn="Z_588FDAAA_A13D_4D90_AC19_8D789BC2897A_.wvu.Cols" sId="1"/>
    <undo index="6" exp="area" ref3D="1" dr="$O$1:$P$1048576" dn="Z_588FDAAA_A13D_4D90_AC19_8D789BC2897A_.wvu.Cols" sId="1"/>
    <undo index="4" exp="area" ref3D="1" dr="$L$1:$M$1048576" dn="Z_588FDAAA_A13D_4D90_AC19_8D789BC2897A_.wvu.Cols" sId="1"/>
    <undo index="2" exp="area" ref3D="1" dr="$H$1:$H$1048576" dn="Z_588FDAAA_A13D_4D90_AC19_8D789BC2897A_.wvu.Cols" sId="1"/>
    <undo index="1" exp="area" ref3D="1" dr="$B$1:$E$1048576" dn="Z_588FDAAA_A13D_4D90_AC19_8D789BC2897A_.wvu.Cols" sId="1"/>
    <rfmt sheetId="1" xfDxf="1" s="1" sqref="A20:XFD20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20" start="0" length="0">
      <dxf>
        <border outline="0">
          <right style="thin">
            <color indexed="64"/>
          </right>
        </border>
        <protection hidden="1"/>
      </dxf>
    </rfmt>
    <rfmt sheetId="1" sqref="B20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C20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D20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E20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F20" t="inlineStr">
        <is>
          <t>02.1.01.70540</t>
        </is>
      </nc>
      <ndxf>
        <font>
          <i/>
          <sz val="12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G20" t="inlineStr">
        <is>
          <t>Государственная поддержка неработающих пенсионеров в учреждениях, подведомственных учредителю в сфере образования</t>
        </is>
      </nc>
      <ndxf>
        <font>
          <i/>
          <sz val="12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H20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I20" t="inlineStr">
        <is>
      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      </is>
      </nc>
      <ndxf>
        <font>
          <sz val="12"/>
          <name val="Times New Roman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J20" t="inlineStr">
        <is>
          <t>Указ Губернатора Ярославской области № 6 от 02.11.2010 "Об установлении выплат к международному дню пожилых людей"</t>
        </is>
      </nc>
      <ndxf>
        <font>
          <sz val="12"/>
          <name val="Times New Roman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K20">
        <v>12000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L20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M20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 numFmtId="4">
      <nc r="N20">
        <v>12000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O20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P20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 numFmtId="4">
      <nc r="Q20">
        <v>12000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R20" start="0" length="0">
      <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S20" start="0" length="0">
      <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T20" start="0" length="0">
      <dxf>
        <border outline="0">
          <left style="thin">
            <color indexed="64"/>
          </left>
        </border>
        <protection hidden="1"/>
      </dxf>
    </rfmt>
  </rrc>
  <rcc rId="145" sId="1">
    <oc r="K14">
      <f>K16+K17+K18+K19+K20</f>
    </oc>
    <nc r="K14">
      <f>K15+K16+K17+K18+K19</f>
    </nc>
  </rcc>
  <rcc rId="146" sId="1">
    <oc r="L14">
      <f>L16+L17+L18+L19</f>
    </oc>
    <nc r="L14">
      <f>L15+L16+L17+L18+L19</f>
    </nc>
  </rcc>
  <rcc rId="147" sId="1">
    <oc r="M14">
      <f>M16+M17+M18+M19</f>
    </oc>
    <nc r="M14">
      <f>M15+M16+M17+M18+M19</f>
    </nc>
  </rcc>
  <rcc rId="148" sId="1">
    <oc r="N14">
      <f>N16+N17+N18+N19+N20</f>
    </oc>
    <nc r="N14">
      <f>N15+N16+N17+N18+N19</f>
    </nc>
  </rcc>
  <rcc rId="149" sId="1">
    <oc r="O14">
      <f>O16+O17+O18+O19+O20</f>
    </oc>
    <nc r="O14">
      <f>O15+O16+O17+O18+O19</f>
    </nc>
  </rcc>
  <rcc rId="150" sId="1">
    <oc r="P14">
      <f>P16+P17+P18+P19+P20</f>
    </oc>
    <nc r="P14">
      <f>P15+P16+P17+P18+P19</f>
    </nc>
  </rcc>
  <rcc rId="151" sId="1">
    <oc r="Q14">
      <f>Q16+Q17+Q18+Q19+Q20</f>
    </oc>
    <nc r="Q14">
      <f>Q15+Q16+Q17+Q18+Q19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F2" t="inlineStr">
      <is>
        <t>Перечень публичных нормативных обязательств, подлежащих исполнению за счет средств областного бюджета на 2020 год и на плановый период 2021 и 2022 годов</t>
      </is>
    </oc>
    <nc r="F2" t="inlineStr">
      <is>
        <t>Перечень публичных нормативных обязательств, подлежащих исполнению за счет средств областного бюджета на 2021 год и на плановый период 2022 и 2023 годов</t>
      </is>
    </nc>
  </rcc>
  <rcv guid="{1B024550-EEFD-4711-9190-1CFEBFD32CBC}" action="delete"/>
  <rdn rId="0" localSheetId="1" customView="1" name="Z_1B024550_EEFD_4711_9190_1CFEBFD32CBC_.wvu.PrintArea" hidden="1" oldHidden="1">
    <formula>Новый_4!$A$1:$S$46</formula>
    <oldFormula>Новый_4!$A$1:$S$46</oldFormula>
  </rdn>
  <rdn rId="0" localSheetId="1" customView="1" name="Z_1B024550_EEFD_4711_9190_1CFEBFD32CBC_.wvu.PrintTitles" hidden="1" oldHidden="1">
    <formula>Новый_4!$4:$5</formula>
    <oldFormula>Новый_4!$4:$5</oldFormula>
  </rdn>
  <rdn rId="0" localSheetId="1" customView="1" name="Z_1B024550_EEFD_4711_9190_1CFEBFD32CBC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B024550_EEFD_4711_9190_1CFEBFD32CBC_.wvu.FilterData" hidden="1" oldHidden="1">
    <formula>Новый_4!$A$5:$T$45</formula>
    <oldFormula>Новый_4!$A$5:$T$45</oldFormula>
  </rdn>
  <rcv guid="{1B024550-EEFD-4711-9190-1CFEBFD32CBC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88FDAAA-A13D-4D90-AC19-8D789BC2897A}" action="delete"/>
  <rdn rId="0" localSheetId="1" customView="1" name="Z_588FDAAA_A13D_4D90_AC19_8D789BC2897A_.wvu.PrintArea" hidden="1" oldHidden="1">
    <formula>Новый_4!$A$1:$S$46</formula>
    <oldFormula>Новый_4!$A$1:$S$46</oldFormula>
  </rdn>
  <rdn rId="0" localSheetId="1" customView="1" name="Z_588FDAAA_A13D_4D90_AC19_8D789BC2897A_.wvu.PrintTitles" hidden="1" oldHidden="1">
    <formula>Новый_4!$4:$5</formula>
    <oldFormula>Новый_4!$4:$5</oldFormula>
  </rdn>
  <rdn rId="0" localSheetId="1" customView="1" name="Z_588FDAAA_A13D_4D90_AC19_8D789BC2897A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588FDAAA_A13D_4D90_AC19_8D789BC2897A_.wvu.FilterData" hidden="1" oldHidden="1">
    <formula>Новый_4!$A$5:$T$45</formula>
    <oldFormula>Новый_4!$A$5:$T$45</oldFormula>
  </rdn>
  <rcv guid="{588FDAAA-A13D-4D90-AC19-8D789BC2897A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" sId="1" numFmtId="4">
    <oc r="K27">
      <v>116000</v>
    </oc>
    <nc r="K27">
      <v>106500</v>
    </nc>
  </rcc>
  <rcv guid="{F4711BAC-E172-42EE-9497-B0E915344688}" action="delete"/>
  <rdn rId="0" localSheetId="1" customView="1" name="Z_F4711BAC_E172_42EE_9497_B0E915344688_.wvu.PrintTitles" hidden="1" oldHidden="1">
    <formula>Новый_4!$F:$S,Новый_4!$4:$5</formula>
    <oldFormula>Новый_4!$F:$S,Новый_4!$4:$5</oldFormula>
  </rdn>
  <rdn rId="0" localSheetId="1" customView="1" name="Z_F4711BAC_E172_42EE_9497_B0E915344688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F4711BAC_E172_42EE_9497_B0E915344688_.wvu.FilterData" hidden="1" oldHidden="1">
    <formula>Новый_4!$A$5:$T$45</formula>
    <oldFormula>Новый_4!$A$5:$T$45</oldFormula>
  </rdn>
  <rcv guid="{F4711BAC-E172-42EE-9497-B0E915344688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" sId="1" numFmtId="4">
    <oc r="N27">
      <v>116000</v>
    </oc>
    <nc r="N27">
      <v>115500</v>
    </nc>
  </rcc>
  <rcc rId="161" sId="1" numFmtId="4">
    <oc r="Q27">
      <v>116000</v>
    </oc>
    <nc r="Q27">
      <v>115500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2" sId="1">
    <oc r="L26">
      <f>L28</f>
    </oc>
    <nc r="L26">
      <f>L28+L27</f>
    </nc>
  </rcc>
  <rcc rId="163" sId="1">
    <oc r="M26">
      <f>M28</f>
    </oc>
    <nc r="M26">
      <f>M28+M27</f>
    </nc>
  </rcc>
  <rcc rId="164" sId="1">
    <oc r="N26">
      <f>N28+N27</f>
    </oc>
    <nc r="N26">
      <f>N28+N27</f>
    </nc>
  </rcc>
  <rcc rId="165" sId="1">
    <oc r="O26">
      <f>O28+O27</f>
    </oc>
    <nc r="O26">
      <f>O28+O27</f>
    </nc>
  </rcc>
  <rcc rId="166" sId="1">
    <oc r="P26">
      <f>P28+P27</f>
    </oc>
    <nc r="P26">
      <f>P28+P27</f>
    </nc>
  </rcc>
  <rcc rId="167" sId="1">
    <oc r="Q26">
      <f>Q28+Q27</f>
    </oc>
    <nc r="Q26">
      <f>Q28+Q27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EE04BE8-5438-4807-95FD-FCCB21A1E136}" action="delete"/>
  <rdn rId="0" localSheetId="1" customView="1" name="Z_DEE04BE8_5438_4807_95FD_FCCB21A1E136_.wvu.PrintArea" hidden="1" oldHidden="1">
    <formula>Новый_4!$A$1:$S$46</formula>
    <oldFormula>Новый_4!$A$1:$S$46</oldFormula>
  </rdn>
  <rdn rId="0" localSheetId="1" customView="1" name="Z_DEE04BE8_5438_4807_95FD_FCCB21A1E136_.wvu.PrintTitles" hidden="1" oldHidden="1">
    <formula>Новый_4!$F:$S,Новый_4!$4:$5</formula>
    <oldFormula>Новый_4!$F:$S,Новый_4!$4:$5</oldFormula>
  </rdn>
  <rdn rId="0" localSheetId="1" customView="1" name="Z_DEE04BE8_5438_4807_95FD_FCCB21A1E136_.wvu.Cols" hidden="1" oldHidden="1">
    <formula>Новый_4!$A:$E,Новый_4!$H:$H,Новый_4!$L:$M,Новый_4!$O:$P,Новый_4!$R:$S</formula>
    <oldFormula>Новый_4!$B:$E,Новый_4!$H:$H,Новый_4!$L:$M,Новый_4!$O:$P,Новый_4!$R:$S</oldFormula>
  </rdn>
  <rdn rId="0" localSheetId="1" customView="1" name="Z_DEE04BE8_5438_4807_95FD_FCCB21A1E136_.wvu.FilterData" hidden="1" oldHidden="1">
    <formula>Новый_4!$A$5:$T$45</formula>
    <oldFormula>Новый_4!$A$5:$T$45</oldFormula>
  </rdn>
  <rcv guid="{DEE04BE8-5438-4807-95FD-FCCB21A1E136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" sId="1">
    <oc r="J24" t="inlineStr">
      <is>
        <t>Приказ департамента труда и социальной поддержки населения ЯО от 14.02.2020 № 06-20 "Об утверждении ведомственной целевой программы "Социальная поддержка населения Ярославской области" на 2020 год и плановый период 2021 и 2022 годов", проект приказа департамента труда и социальной поддержки населения ЯО "Об утверждении ведомственной целевой программы "Социальная поддержка населения Ярославской области" на 2021 год и плановый период 2022 и 2023 годов"</t>
      </is>
    </oc>
    <nc r="J24" t="inlineStr">
      <is>
        <t>Приказ департамента труда и социальной поддержки населения ЯО от 14.02.2020 
№ 06-20 "Об утверждении ведомственной целевой программы "Социальная поддержка населения Ярославской области" на 2020 год и плановый период 2021 и 2022 годов", проект приказа департамента труда и социальной поддержки населения ЯО "Об утверждении ведомственной целевой программы "Социальная поддержка населения Ярославской области" на 2021 год и плановый период 2022 и 2023 годов"</t>
      </is>
    </nc>
  </rcc>
  <rcc rId="173" sId="1">
    <oc r="J28" t="inlineStr">
      <is>
        <t>Закон Российской Федерации от 19.04.1991 № 1032-1 "О занятости населения в Российской Федерации" статья 7.1</t>
      </is>
    </oc>
    <nc r="J28" t="inlineStr">
      <is>
        <t>Закон Российской Федерации от 19.04.1991 
№ 1032-1 "О занятости населения в Российской Федерации" статья 7.1</t>
      </is>
    </nc>
  </rcc>
  <rfmt sheetId="1" sqref="F6:F46">
    <dxf>
      <alignment vertical="top" readingOrder="0"/>
    </dxf>
  </rfmt>
  <rfmt sheetId="1" sqref="I8:I46">
    <dxf>
      <alignment horizontal="left" readingOrder="0"/>
    </dxf>
  </rfmt>
  <rfmt sheetId="1" sqref="I8:I46" start="0" length="2147483647">
    <dxf>
      <font>
        <sz val="12"/>
      </font>
    </dxf>
  </rfmt>
  <rcv guid="{DEE04BE8-5438-4807-95FD-FCCB21A1E136}" action="delete"/>
  <rdn rId="0" localSheetId="1" customView="1" name="Z_DEE04BE8_5438_4807_95FD_FCCB21A1E136_.wvu.PrintArea" hidden="1" oldHidden="1">
    <formula>Новый_4!$A$1:$S$46</formula>
    <oldFormula>Новый_4!$A$1:$S$46</oldFormula>
  </rdn>
  <rdn rId="0" localSheetId="1" customView="1" name="Z_DEE04BE8_5438_4807_95FD_FCCB21A1E136_.wvu.PrintTitles" hidden="1" oldHidden="1">
    <formula>Новый_4!$F:$S,Новый_4!$4:$5</formula>
    <oldFormula>Новый_4!$F:$S,Новый_4!$4:$5</oldFormula>
  </rdn>
  <rdn rId="0" localSheetId="1" customView="1" name="Z_DEE04BE8_5438_4807_95FD_FCCB21A1E136_.wvu.Cols" hidden="1" oldHidden="1">
    <formula>Новый_4!$A:$E,Новый_4!$H:$H,Новый_4!$L:$M,Новый_4!$O:$P,Новый_4!$R:$S</formula>
    <oldFormula>Новый_4!$A:$E,Новый_4!$H:$H,Новый_4!$L:$M,Новый_4!$O:$P,Новый_4!$R:$S</oldFormula>
  </rdn>
  <rdn rId="0" localSheetId="1" customView="1" name="Z_DEE04BE8_5438_4807_95FD_FCCB21A1E136_.wvu.FilterData" hidden="1" oldHidden="1">
    <formula>Новый_4!$A$5:$T$45</formula>
    <oldFormula>Новый_4!$A$5:$T$45</oldFormula>
  </rdn>
  <rcv guid="{DEE04BE8-5438-4807-95FD-FCCB21A1E136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8:XFD12" start="0" length="2147483647">
    <dxf>
      <font>
        <i val="0"/>
      </font>
    </dxf>
  </rfmt>
  <rfmt sheetId="1" sqref="F15:I19" start="0" length="2147483647">
    <dxf>
      <font>
        <i val="0"/>
      </font>
    </dxf>
  </rfmt>
  <rfmt sheetId="1" sqref="F22:G24" start="0" length="2147483647">
    <dxf>
      <font>
        <i val="0"/>
      </font>
    </dxf>
  </rfmt>
  <rfmt sheetId="1" sqref="F27:G28" start="0" length="2147483647">
    <dxf>
      <font>
        <i val="0"/>
      </font>
    </dxf>
  </rfmt>
  <rfmt sheetId="1" sqref="F31:G34" start="0" length="2147483647">
    <dxf>
      <font>
        <i val="0"/>
      </font>
    </dxf>
  </rfmt>
  <rfmt sheetId="1" sqref="F37:G37" start="0" length="2147483647">
    <dxf>
      <font>
        <i val="0"/>
      </font>
    </dxf>
  </rfmt>
  <rfmt sheetId="1" sqref="F40:G40" start="0" length="2147483647">
    <dxf>
      <font>
        <i/>
      </font>
    </dxf>
  </rfmt>
  <rfmt sheetId="1" sqref="F40:G40" start="0" length="2147483647">
    <dxf>
      <font>
        <i val="0"/>
      </font>
    </dxf>
  </rfmt>
  <rfmt sheetId="1" sqref="F42:G45" start="0" length="2147483647">
    <dxf>
      <font>
        <i val="0"/>
      </font>
    </dxf>
  </rfmt>
  <rfmt sheetId="1" sqref="K46:Q46" start="0" length="2147483647">
    <dxf>
      <font>
        <i val="0"/>
      </font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8" sId="1" ref="A42:XFD42" action="insertRow">
    <undo index="1" exp="area" ref3D="1" dr="$F$1:$S$1048576" dn="Заголовки_для_печати" sId="1"/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Z_DEE04BE8_5438_4807_95FD_FCCB21A1E136_.wvu.PrintTitles" sId="1"/>
    <undo index="8" exp="area" ref3D="1" dr="$R$1:$S$1048576" dn="Z_DEE04BE8_5438_4807_95FD_FCCB21A1E136_.wvu.Cols" sId="1"/>
    <undo index="6" exp="area" ref3D="1" dr="$O$1:$P$1048576" dn="Z_DEE04BE8_5438_4807_95FD_FCCB21A1E136_.wvu.Cols" sId="1"/>
    <undo index="4" exp="area" ref3D="1" dr="$L$1:$M$1048576" dn="Z_DEE04BE8_5438_4807_95FD_FCCB21A1E136_.wvu.Cols" sId="1"/>
    <undo index="2" exp="area" ref3D="1" dr="$H$1:$H$1048576" dn="Z_DEE04BE8_5438_4807_95FD_FCCB21A1E136_.wvu.Cols" sId="1"/>
    <undo index="1" exp="area" ref3D="1" dr="$A$1:$E$1048576" dn="Z_DEE04BE8_5438_4807_95FD_FCCB21A1E136_.wvu.Cols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8" exp="area" ref3D="1" dr="$R$1:$S$1048576" dn="Z_588FDAAA_A13D_4D90_AC19_8D789BC2897A_.wvu.Cols" sId="1"/>
    <undo index="6" exp="area" ref3D="1" dr="$O$1:$P$1048576" dn="Z_588FDAAA_A13D_4D90_AC19_8D789BC2897A_.wvu.Cols" sId="1"/>
    <undo index="4" exp="area" ref3D="1" dr="$L$1:$M$1048576" dn="Z_588FDAAA_A13D_4D90_AC19_8D789BC2897A_.wvu.Cols" sId="1"/>
    <undo index="2" exp="area" ref3D="1" dr="$H$1:$H$1048576" dn="Z_588FDAAA_A13D_4D90_AC19_8D789BC2897A_.wvu.Cols" sId="1"/>
    <undo index="1" exp="area" ref3D="1" dr="$B$1:$E$1048576" dn="Z_588FDAAA_A13D_4D90_AC19_8D789BC2897A_.wvu.Cols" sId="1"/>
    <undo index="1" exp="area" ref3D="1" dr="$F$1:$S$1048576" dn="Z_48FDF2C7_D43D_4EB5_A5F1_09F42A671E99_.wvu.PrintTitles" sId="1"/>
    <undo index="8" exp="area" ref3D="1" dr="$R$1:$S$1048576" dn="Z_48FDF2C7_D43D_4EB5_A5F1_09F42A671E99_.wvu.Cols" sId="1"/>
    <undo index="6" exp="area" ref3D="1" dr="$O$1:$P$1048576" dn="Z_48FDF2C7_D43D_4EB5_A5F1_09F42A671E99_.wvu.Cols" sId="1"/>
    <undo index="4" exp="area" ref3D="1" dr="$L$1:$M$1048576" dn="Z_48FDF2C7_D43D_4EB5_A5F1_09F42A671E99_.wvu.Cols" sId="1"/>
    <undo index="2" exp="area" ref3D="1" dr="$H$1:$H$1048576" dn="Z_48FDF2C7_D43D_4EB5_A5F1_09F42A671E99_.wvu.Cols" sId="1"/>
    <undo index="1" exp="area" ref3D="1" dr="$B$1:$E$1048576" dn="Z_48FDF2C7_D43D_4EB5_A5F1_09F42A671E99_.wvu.Cols" sId="1"/>
    <undo index="1" exp="area" ref3D="1" dr="$F$1:$S$1048576" dn="Z_40F0C54C_CB92_4274_AEEC_05A7A9448141_.wvu.PrintTitles" sId="1"/>
    <undo index="8" exp="area" ref3D="1" dr="$R$1:$S$1048576" dn="Z_40F0C54C_CB92_4274_AEEC_05A7A9448141_.wvu.Cols" sId="1"/>
    <undo index="6" exp="area" ref3D="1" dr="$O$1:$P$1048576" dn="Z_40F0C54C_CB92_4274_AEEC_05A7A9448141_.wvu.Cols" sId="1"/>
    <undo index="4" exp="area" ref3D="1" dr="$L$1:$M$1048576" dn="Z_40F0C54C_CB92_4274_AEEC_05A7A9448141_.wvu.Cols" sId="1"/>
    <undo index="2" exp="area" ref3D="1" dr="$H$1:$H$1048576" dn="Z_40F0C54C_CB92_4274_AEEC_05A7A9448141_.wvu.Cols" sId="1"/>
    <undo index="1" exp="area" ref3D="1" dr="$B$1:$E$1048576" dn="Z_40F0C54C_CB92_4274_AEEC_05A7A9448141_.wvu.Cols" sId="1"/>
    <undo index="1" exp="area" ref3D="1" dr="$F$1:$S$1048576" dn="Z_3D179138_739C_4909_9F63_BA30E80B196B_.wvu.PrintTitles" sId="1"/>
    <undo index="8" exp="area" ref3D="1" dr="$R$1:$S$1048576" dn="Z_3D179138_739C_4909_9F63_BA30E80B196B_.wvu.Cols" sId="1"/>
    <undo index="6" exp="area" ref3D="1" dr="$O$1:$P$1048576" dn="Z_3D179138_739C_4909_9F63_BA30E80B196B_.wvu.Cols" sId="1"/>
    <undo index="4" exp="area" ref3D="1" dr="$L$1:$M$1048576" dn="Z_3D179138_739C_4909_9F63_BA30E80B196B_.wvu.Cols" sId="1"/>
    <undo index="2" exp="area" ref3D="1" dr="$H$1:$H$1048576" dn="Z_3D179138_739C_4909_9F63_BA30E80B196B_.wvu.Cols" sId="1"/>
    <undo index="1" exp="area" ref3D="1" dr="$B$1:$E$1048576" dn="Z_3D179138_739C_4909_9F63_BA30E80B196B_.wvu.Cols" sId="1"/>
    <undo index="1" exp="area" ref3D="1" dr="$F$1:$S$1048576" dn="Z_3B2D431E_4D07_4BFB_B24A_A658C08424ED_.wvu.PrintTitles" sId="1"/>
    <undo index="8" exp="area" ref3D="1" dr="$R$1:$S$1048576" dn="Z_3B2D431E_4D07_4BFB_B24A_A658C08424ED_.wvu.Cols" sId="1"/>
    <undo index="6" exp="area" ref3D="1" dr="$O$1:$P$1048576" dn="Z_3B2D431E_4D07_4BFB_B24A_A658C08424ED_.wvu.Cols" sId="1"/>
    <undo index="4" exp="area" ref3D="1" dr="$L$1:$M$1048576" dn="Z_3B2D431E_4D07_4BFB_B24A_A658C08424ED_.wvu.Cols" sId="1"/>
    <undo index="2" exp="area" ref3D="1" dr="$H$1:$H$1048576" dn="Z_3B2D431E_4D07_4BFB_B24A_A658C08424ED_.wvu.Cols" sId="1"/>
    <undo index="1" exp="area" ref3D="1" dr="$B$1:$E$1048576" dn="Z_3B2D431E_4D07_4BFB_B24A_A658C08424ED_.wvu.Col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  <undo index="1" exp="area" ref3D="1" dr="$F$1:$S$1048576" dn="Z_1177D843_6A6E_419E_A6FD_1F9DB4C9E950_.wvu.PrintTitles" sId="1"/>
    <undo index="8" exp="area" ref3D="1" dr="$R$1:$S$1048576" dn="Z_1177D843_6A6E_419E_A6FD_1F9DB4C9E950_.wvu.Cols" sId="1"/>
    <undo index="6" exp="area" ref3D="1" dr="$O$1:$P$1048576" dn="Z_1177D843_6A6E_419E_A6FD_1F9DB4C9E950_.wvu.Cols" sId="1"/>
    <undo index="4" exp="area" ref3D="1" dr="$L$1:$M$1048576" dn="Z_1177D843_6A6E_419E_A6FD_1F9DB4C9E950_.wvu.Cols" sId="1"/>
    <undo index="2" exp="area" ref3D="1" dr="$H$1:$H$1048576" dn="Z_1177D843_6A6E_419E_A6FD_1F9DB4C9E950_.wvu.Cols" sId="1"/>
    <undo index="1" exp="area" ref3D="1" dr="$B$1:$E$1048576" dn="Z_1177D843_6A6E_419E_A6FD_1F9DB4C9E950_.wvu.Cols" sId="1"/>
    <undo index="1" exp="area" ref3D="1" dr="$F$1:$S$1048576" dn="Z_02DCCCF3_6E9B_4735_B08D_A47ED875C32F_.wvu.PrintTitles" sId="1"/>
    <undo index="8" exp="area" ref3D="1" dr="$R$1:$S$1048576" dn="Z_02DCCCF3_6E9B_4735_B08D_A47ED875C32F_.wvu.Cols" sId="1"/>
    <undo index="6" exp="area" ref3D="1" dr="$O$1:$P$1048576" dn="Z_02DCCCF3_6E9B_4735_B08D_A47ED875C32F_.wvu.Cols" sId="1"/>
    <undo index="4" exp="area" ref3D="1" dr="$L$1:$M$1048576" dn="Z_02DCCCF3_6E9B_4735_B08D_A47ED875C32F_.wvu.Cols" sId="1"/>
    <undo index="2" exp="area" ref3D="1" dr="$H$1:$H$1048576" dn="Z_02DCCCF3_6E9B_4735_B08D_A47ED875C32F_.wvu.Cols" sId="1"/>
    <undo index="1" exp="area" ref3D="1" dr="$B$1:$E$1048576" dn="Z_02DCCCF3_6E9B_4735_B08D_A47ED875C32F_.wvu.Cols" sId="1"/>
  </rrc>
  <rrc rId="179" sId="1" ref="A43:XFD43" action="insertRow">
    <undo index="1" exp="area" ref3D="1" dr="$F$1:$S$1048576" dn="Заголовки_для_печати" sId="1"/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Z_DEE04BE8_5438_4807_95FD_FCCB21A1E136_.wvu.PrintTitles" sId="1"/>
    <undo index="8" exp="area" ref3D="1" dr="$R$1:$S$1048576" dn="Z_DEE04BE8_5438_4807_95FD_FCCB21A1E136_.wvu.Cols" sId="1"/>
    <undo index="6" exp="area" ref3D="1" dr="$O$1:$P$1048576" dn="Z_DEE04BE8_5438_4807_95FD_FCCB21A1E136_.wvu.Cols" sId="1"/>
    <undo index="4" exp="area" ref3D="1" dr="$L$1:$M$1048576" dn="Z_DEE04BE8_5438_4807_95FD_FCCB21A1E136_.wvu.Cols" sId="1"/>
    <undo index="2" exp="area" ref3D="1" dr="$H$1:$H$1048576" dn="Z_DEE04BE8_5438_4807_95FD_FCCB21A1E136_.wvu.Cols" sId="1"/>
    <undo index="1" exp="area" ref3D="1" dr="$A$1:$E$1048576" dn="Z_DEE04BE8_5438_4807_95FD_FCCB21A1E136_.wvu.Cols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8" exp="area" ref3D="1" dr="$R$1:$S$1048576" dn="Z_588FDAAA_A13D_4D90_AC19_8D789BC2897A_.wvu.Cols" sId="1"/>
    <undo index="6" exp="area" ref3D="1" dr="$O$1:$P$1048576" dn="Z_588FDAAA_A13D_4D90_AC19_8D789BC2897A_.wvu.Cols" sId="1"/>
    <undo index="4" exp="area" ref3D="1" dr="$L$1:$M$1048576" dn="Z_588FDAAA_A13D_4D90_AC19_8D789BC2897A_.wvu.Cols" sId="1"/>
    <undo index="2" exp="area" ref3D="1" dr="$H$1:$H$1048576" dn="Z_588FDAAA_A13D_4D90_AC19_8D789BC2897A_.wvu.Cols" sId="1"/>
    <undo index="1" exp="area" ref3D="1" dr="$B$1:$E$1048576" dn="Z_588FDAAA_A13D_4D90_AC19_8D789BC2897A_.wvu.Cols" sId="1"/>
    <undo index="1" exp="area" ref3D="1" dr="$F$1:$S$1048576" dn="Z_48FDF2C7_D43D_4EB5_A5F1_09F42A671E99_.wvu.PrintTitles" sId="1"/>
    <undo index="8" exp="area" ref3D="1" dr="$R$1:$S$1048576" dn="Z_48FDF2C7_D43D_4EB5_A5F1_09F42A671E99_.wvu.Cols" sId="1"/>
    <undo index="6" exp="area" ref3D="1" dr="$O$1:$P$1048576" dn="Z_48FDF2C7_D43D_4EB5_A5F1_09F42A671E99_.wvu.Cols" sId="1"/>
    <undo index="4" exp="area" ref3D="1" dr="$L$1:$M$1048576" dn="Z_48FDF2C7_D43D_4EB5_A5F1_09F42A671E99_.wvu.Cols" sId="1"/>
    <undo index="2" exp="area" ref3D="1" dr="$H$1:$H$1048576" dn="Z_48FDF2C7_D43D_4EB5_A5F1_09F42A671E99_.wvu.Cols" sId="1"/>
    <undo index="1" exp="area" ref3D="1" dr="$B$1:$E$1048576" dn="Z_48FDF2C7_D43D_4EB5_A5F1_09F42A671E99_.wvu.Cols" sId="1"/>
    <undo index="1" exp="area" ref3D="1" dr="$F$1:$S$1048576" dn="Z_40F0C54C_CB92_4274_AEEC_05A7A9448141_.wvu.PrintTitles" sId="1"/>
    <undo index="8" exp="area" ref3D="1" dr="$R$1:$S$1048576" dn="Z_40F0C54C_CB92_4274_AEEC_05A7A9448141_.wvu.Cols" sId="1"/>
    <undo index="6" exp="area" ref3D="1" dr="$O$1:$P$1048576" dn="Z_40F0C54C_CB92_4274_AEEC_05A7A9448141_.wvu.Cols" sId="1"/>
    <undo index="4" exp="area" ref3D="1" dr="$L$1:$M$1048576" dn="Z_40F0C54C_CB92_4274_AEEC_05A7A9448141_.wvu.Cols" sId="1"/>
    <undo index="2" exp="area" ref3D="1" dr="$H$1:$H$1048576" dn="Z_40F0C54C_CB92_4274_AEEC_05A7A9448141_.wvu.Cols" sId="1"/>
    <undo index="1" exp="area" ref3D="1" dr="$B$1:$E$1048576" dn="Z_40F0C54C_CB92_4274_AEEC_05A7A9448141_.wvu.Cols" sId="1"/>
    <undo index="1" exp="area" ref3D="1" dr="$F$1:$S$1048576" dn="Z_3D179138_739C_4909_9F63_BA30E80B196B_.wvu.PrintTitles" sId="1"/>
    <undo index="8" exp="area" ref3D="1" dr="$R$1:$S$1048576" dn="Z_3D179138_739C_4909_9F63_BA30E80B196B_.wvu.Cols" sId="1"/>
    <undo index="6" exp="area" ref3D="1" dr="$O$1:$P$1048576" dn="Z_3D179138_739C_4909_9F63_BA30E80B196B_.wvu.Cols" sId="1"/>
    <undo index="4" exp="area" ref3D="1" dr="$L$1:$M$1048576" dn="Z_3D179138_739C_4909_9F63_BA30E80B196B_.wvu.Cols" sId="1"/>
    <undo index="2" exp="area" ref3D="1" dr="$H$1:$H$1048576" dn="Z_3D179138_739C_4909_9F63_BA30E80B196B_.wvu.Cols" sId="1"/>
    <undo index="1" exp="area" ref3D="1" dr="$B$1:$E$1048576" dn="Z_3D179138_739C_4909_9F63_BA30E80B196B_.wvu.Cols" sId="1"/>
    <undo index="1" exp="area" ref3D="1" dr="$F$1:$S$1048576" dn="Z_3B2D431E_4D07_4BFB_B24A_A658C08424ED_.wvu.PrintTitles" sId="1"/>
    <undo index="8" exp="area" ref3D="1" dr="$R$1:$S$1048576" dn="Z_3B2D431E_4D07_4BFB_B24A_A658C08424ED_.wvu.Cols" sId="1"/>
    <undo index="6" exp="area" ref3D="1" dr="$O$1:$P$1048576" dn="Z_3B2D431E_4D07_4BFB_B24A_A658C08424ED_.wvu.Cols" sId="1"/>
    <undo index="4" exp="area" ref3D="1" dr="$L$1:$M$1048576" dn="Z_3B2D431E_4D07_4BFB_B24A_A658C08424ED_.wvu.Cols" sId="1"/>
    <undo index="2" exp="area" ref3D="1" dr="$H$1:$H$1048576" dn="Z_3B2D431E_4D07_4BFB_B24A_A658C08424ED_.wvu.Cols" sId="1"/>
    <undo index="1" exp="area" ref3D="1" dr="$B$1:$E$1048576" dn="Z_3B2D431E_4D07_4BFB_B24A_A658C08424ED_.wvu.Col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  <undo index="1" exp="area" ref3D="1" dr="$F$1:$S$1048576" dn="Z_1177D843_6A6E_419E_A6FD_1F9DB4C9E950_.wvu.PrintTitles" sId="1"/>
    <undo index="8" exp="area" ref3D="1" dr="$R$1:$S$1048576" dn="Z_1177D843_6A6E_419E_A6FD_1F9DB4C9E950_.wvu.Cols" sId="1"/>
    <undo index="6" exp="area" ref3D="1" dr="$O$1:$P$1048576" dn="Z_1177D843_6A6E_419E_A6FD_1F9DB4C9E950_.wvu.Cols" sId="1"/>
    <undo index="4" exp="area" ref3D="1" dr="$L$1:$M$1048576" dn="Z_1177D843_6A6E_419E_A6FD_1F9DB4C9E950_.wvu.Cols" sId="1"/>
    <undo index="2" exp="area" ref3D="1" dr="$H$1:$H$1048576" dn="Z_1177D843_6A6E_419E_A6FD_1F9DB4C9E950_.wvu.Cols" sId="1"/>
    <undo index="1" exp="area" ref3D="1" dr="$B$1:$E$1048576" dn="Z_1177D843_6A6E_419E_A6FD_1F9DB4C9E950_.wvu.Cols" sId="1"/>
    <undo index="1" exp="area" ref3D="1" dr="$F$1:$S$1048576" dn="Z_02DCCCF3_6E9B_4735_B08D_A47ED875C32F_.wvu.PrintTitles" sId="1"/>
    <undo index="8" exp="area" ref3D="1" dr="$R$1:$S$1048576" dn="Z_02DCCCF3_6E9B_4735_B08D_A47ED875C32F_.wvu.Cols" sId="1"/>
    <undo index="6" exp="area" ref3D="1" dr="$O$1:$P$1048576" dn="Z_02DCCCF3_6E9B_4735_B08D_A47ED875C32F_.wvu.Cols" sId="1"/>
    <undo index="4" exp="area" ref3D="1" dr="$L$1:$M$1048576" dn="Z_02DCCCF3_6E9B_4735_B08D_A47ED875C32F_.wvu.Cols" sId="1"/>
    <undo index="2" exp="area" ref3D="1" dr="$H$1:$H$1048576" dn="Z_02DCCCF3_6E9B_4735_B08D_A47ED875C32F_.wvu.Cols" sId="1"/>
    <undo index="1" exp="area" ref3D="1" dr="$B$1:$E$1048576" dn="Z_02DCCCF3_6E9B_4735_B08D_A47ED875C32F_.wvu.Cols" sId="1"/>
  </rrc>
  <rm rId="180" sheetId="1" source="A47:XFD47" destination="A43:XFD43" sourceSheetId="1">
    <undo index="0" exp="area" ref3D="1" dr="$A$5:$T$47" dn="Z_FC9D3D51_7124_4AEF_A59D_2E066E8B4D40_.wvu.FilterData" sId="1"/>
    <undo index="0" exp="area" ref3D="1" dr="$A$5:$T$47" dn="Z_F4711BAC_E172_42EE_9497_B0E915344688_.wvu.FilterData" sId="1"/>
    <undo index="0" exp="area" ref3D="1" dr="$A$5:$T$47" dn="Z_DEE04BE8_5438_4807_95FD_FCCB21A1E136_.wvu.FilterData" sId="1"/>
    <undo index="0" exp="area" ref3D="1" dr="$A$5:$T$47" dn="Z_CBEBB0A4_55F3_48C6_88D9_C0DE2274507E_.wvu.FilterData" sId="1"/>
    <undo index="0" exp="area" ref3D="1" dr="$A$5:$T$47" dn="Z_C4EC7CCF_E50F_4086_803D_F03721D9F1FA_.wvu.FilterData" sId="1"/>
    <undo index="0" exp="area" ref3D="1" dr="$A$5:$T$47" dn="Z_9D5A2982_562B_49E8_95FA_CC63A01AAA83_.wvu.FilterData" sId="1"/>
    <undo index="0" exp="area" ref3D="1" dr="$A$5:$T$47" dn="Z_8BBF601F_7913_4199_98A3_F3D123A1E9BA_.wvu.FilterData" sId="1"/>
    <undo index="0" exp="area" ref3D="1" dr="$A$5:$T$47" dn="Z_859F0F61_79AA_45C1_9A78_82F10E206F5E_.wvu.FilterData" sId="1"/>
    <undo index="0" exp="area" ref3D="1" dr="$A$5:$T$47" dn="Z_80C7728F_FDFD_4122_9F4A_E55C05115370_.wvu.FilterData" sId="1"/>
    <undo index="0" exp="area" ref3D="1" dr="$A$5:$T$47" dn="Z_787049F3_DECF_4A6E_A2FA_7B2BC1241428_.wvu.FilterData" sId="1"/>
    <undo index="0" exp="area" ref3D="1" dr="$A$5:$T$47" dn="Z_786E480A_622E_4EA3_9B8E_3243D59C8E93_.wvu.FilterData" sId="1"/>
    <undo index="0" exp="area" ref3D="1" dr="$A$5:$T$47" dn="Z_752B3920_51C1_4739_A953_2A4F5219CC3B_.wvu.FilterData" sId="1"/>
    <undo index="0" exp="area" ref3D="1" dr="$A$5:$T$47" dn="Z_698A1600_5995_4CCD_A8A0_0033F7D6C10E_.wvu.FilterData" sId="1"/>
    <undo index="0" exp="area" ref3D="1" dr="$A$5:$T$47" dn="Z_6724BBAA_248E_4D0E_81CB_95FC62AF8774_.wvu.FilterData" sId="1"/>
    <undo index="0" exp="area" ref3D="1" dr="$A$5:$T$47" dn="Z_66A0BDD8_AE01_4B4F_956E_5E39DC7C80D2_.wvu.FilterData" sId="1"/>
    <undo index="0" exp="area" ref3D="1" dr="$A$5:$T$47" dn="Z_5DF13D2C_F53C_4C53_B231_92518E8A2152_.wvu.FilterData" sId="1"/>
    <undo index="0" exp="area" ref3D="1" dr="$A$5:$T$47" dn="Z_588FDAAA_A13D_4D90_AC19_8D789BC2897A_.wvu.FilterData" sId="1"/>
    <undo index="0" exp="area" ref3D="1" dr="$A$5:$T$47" dn="Z_52B31C7A_DFC6_4473_A0D3_6A2148055AA2_.wvu.FilterData" sId="1"/>
    <undo index="0" exp="area" ref3D="1" dr="$A$1:$Q$47" dn="Z_48FDF2C7_D43D_4EB5_A5F1_09F42A671E99_.wvu.PrintArea" sId="1"/>
    <undo index="0" exp="area" ref3D="1" dr="$A$5:$T$47" dn="Z_48FDF2C7_D43D_4EB5_A5F1_09F42A671E99_.wvu.FilterData" sId="1"/>
    <undo index="0" exp="area" ref3D="1" dr="$A$5:$T$47" dn="Z_4739021C_FBD8_4D43_86F7_AE922127185E_.wvu.FilterData" sId="1"/>
    <undo index="0" exp="area" ref3D="1" dr="$A$5:$T$47" dn="Z_40F0C54C_CB92_4274_AEEC_05A7A9448141_.wvu.FilterData" sId="1"/>
    <undo index="0" exp="area" ref3D="1" dr="$A$5:$T$47" dn="Z_3D179138_739C_4909_9F63_BA30E80B196B_.wvu.FilterData" sId="1"/>
    <undo index="0" exp="area" ref3D="1" dr="$A$5:$T$47" dn="Z_3B2D431E_4D07_4BFB_B24A_A658C08424ED_.wvu.FilterData" sId="1"/>
    <undo index="0" exp="area" ref3D="1" dr="$A$5:$T$47" dn="Z_2F00AF6D_1D4F_4D2B_A7DF_006D50E1E3B2_.wvu.FilterData" sId="1"/>
    <undo index="0" exp="area" ref3D="1" dr="$A$5:$T$47" dn="Z_2C2836E5_9C80_49B9_8336_E56244D48A5B_.wvu.FilterData" sId="1"/>
    <undo index="0" exp="area" ref3D="1" dr="$A$5:$T$47" dn="Z_2822EE71_F0A8_457A_83E3_25DEDFF6C27F_.wvu.FilterData" sId="1"/>
    <undo index="0" exp="area" ref3D="1" dr="$A$5:$T$47" dn="Z_1B024550_EEFD_4711_9190_1CFEBFD32CBC_.wvu.FilterData" sId="1"/>
    <undo index="0" exp="area" ref3D="1" dr="$A$5:$T$47" dn="Z_1177D843_6A6E_419E_A6FD_1F9DB4C9E950_.wvu.FilterData" sId="1"/>
    <undo index="0" exp="area" ref3D="1" dr="$A$5:$T$47" dn="Z_1020F538_F8B9_4873_A546_0B127E2B4EC7_.wvu.FilterData" sId="1"/>
    <undo index="0" exp="area" ref3D="1" dr="$A$5:$T$47" dn="Z_02DCCCF3_6E9B_4735_B08D_A47ED875C32F_.wvu.FilterData" sId="1"/>
    <undo index="0" exp="area" ref3D="1" dr="$A$5:$T$47" dn="_ФильтрБазыДанных" sId="1"/>
    <rfmt sheetId="1" xfDxf="1" s="1" sqref="A43:XFD43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43" start="0" length="0">
      <dxf>
        <border outline="0">
          <right style="thin">
            <color indexed="64"/>
          </right>
        </border>
        <protection hidden="1"/>
      </dxf>
    </rfmt>
    <rfmt sheetId="1" sqref="B43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C43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D43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E43" start="0" length="0">
      <dxf>
        <font>
          <b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F43" start="0" length="0">
      <dxf>
        <font>
          <b/>
          <sz val="12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43" start="0" length="0">
      <dxf>
        <font>
          <b/>
          <sz val="12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H43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I43" start="0" length="0">
      <dxf>
        <font>
          <sz val="12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J43" start="0" length="0">
      <dxf>
        <font>
          <sz val="12"/>
          <name val="Times New Roman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K43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L43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M43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N43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O43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P43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Q43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R43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S43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T43" start="0" length="0">
      <dxf>
        <border outline="0">
          <left style="thin">
            <color indexed="64"/>
          </left>
        </border>
        <protection hidden="1"/>
      </dxf>
    </rfmt>
  </rm>
  <rrc rId="181" sId="1" ref="A47:XFD47" action="deleteRow">
    <undo index="1" exp="area" ref3D="1" dr="$F$1:$S$1048576" dn="Заголовки_для_печати" sId="1"/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Z_DEE04BE8_5438_4807_95FD_FCCB21A1E136_.wvu.PrintTitles" sId="1"/>
    <undo index="8" exp="area" ref3D="1" dr="$R$1:$S$1048576" dn="Z_DEE04BE8_5438_4807_95FD_FCCB21A1E136_.wvu.Cols" sId="1"/>
    <undo index="6" exp="area" ref3D="1" dr="$O$1:$P$1048576" dn="Z_DEE04BE8_5438_4807_95FD_FCCB21A1E136_.wvu.Cols" sId="1"/>
    <undo index="4" exp="area" ref3D="1" dr="$L$1:$M$1048576" dn="Z_DEE04BE8_5438_4807_95FD_FCCB21A1E136_.wvu.Cols" sId="1"/>
    <undo index="2" exp="area" ref3D="1" dr="$H$1:$H$1048576" dn="Z_DEE04BE8_5438_4807_95FD_FCCB21A1E136_.wvu.Cols" sId="1"/>
    <undo index="1" exp="area" ref3D="1" dr="$A$1:$E$1048576" dn="Z_DEE04BE8_5438_4807_95FD_FCCB21A1E136_.wvu.Cols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8" exp="area" ref3D="1" dr="$R$1:$S$1048576" dn="Z_588FDAAA_A13D_4D90_AC19_8D789BC2897A_.wvu.Cols" sId="1"/>
    <undo index="6" exp="area" ref3D="1" dr="$O$1:$P$1048576" dn="Z_588FDAAA_A13D_4D90_AC19_8D789BC2897A_.wvu.Cols" sId="1"/>
    <undo index="4" exp="area" ref3D="1" dr="$L$1:$M$1048576" dn="Z_588FDAAA_A13D_4D90_AC19_8D789BC2897A_.wvu.Cols" sId="1"/>
    <undo index="2" exp="area" ref3D="1" dr="$H$1:$H$1048576" dn="Z_588FDAAA_A13D_4D90_AC19_8D789BC2897A_.wvu.Cols" sId="1"/>
    <undo index="1" exp="area" ref3D="1" dr="$B$1:$E$1048576" dn="Z_588FDAAA_A13D_4D90_AC19_8D789BC2897A_.wvu.Cols" sId="1"/>
    <undo index="1" exp="area" ref3D="1" dr="$F$1:$S$1048576" dn="Z_48FDF2C7_D43D_4EB5_A5F1_09F42A671E99_.wvu.PrintTitles" sId="1"/>
    <undo index="8" exp="area" ref3D="1" dr="$R$1:$S$1048576" dn="Z_48FDF2C7_D43D_4EB5_A5F1_09F42A671E99_.wvu.Cols" sId="1"/>
    <undo index="6" exp="area" ref3D="1" dr="$O$1:$P$1048576" dn="Z_48FDF2C7_D43D_4EB5_A5F1_09F42A671E99_.wvu.Cols" sId="1"/>
    <undo index="4" exp="area" ref3D="1" dr="$L$1:$M$1048576" dn="Z_48FDF2C7_D43D_4EB5_A5F1_09F42A671E99_.wvu.Cols" sId="1"/>
    <undo index="2" exp="area" ref3D="1" dr="$H$1:$H$1048576" dn="Z_48FDF2C7_D43D_4EB5_A5F1_09F42A671E99_.wvu.Cols" sId="1"/>
    <undo index="1" exp="area" ref3D="1" dr="$B$1:$E$1048576" dn="Z_48FDF2C7_D43D_4EB5_A5F1_09F42A671E99_.wvu.Cols" sId="1"/>
    <undo index="1" exp="area" ref3D="1" dr="$F$1:$S$1048576" dn="Z_40F0C54C_CB92_4274_AEEC_05A7A9448141_.wvu.PrintTitles" sId="1"/>
    <undo index="8" exp="area" ref3D="1" dr="$R$1:$S$1048576" dn="Z_40F0C54C_CB92_4274_AEEC_05A7A9448141_.wvu.Cols" sId="1"/>
    <undo index="6" exp="area" ref3D="1" dr="$O$1:$P$1048576" dn="Z_40F0C54C_CB92_4274_AEEC_05A7A9448141_.wvu.Cols" sId="1"/>
    <undo index="4" exp="area" ref3D="1" dr="$L$1:$M$1048576" dn="Z_40F0C54C_CB92_4274_AEEC_05A7A9448141_.wvu.Cols" sId="1"/>
    <undo index="2" exp="area" ref3D="1" dr="$H$1:$H$1048576" dn="Z_40F0C54C_CB92_4274_AEEC_05A7A9448141_.wvu.Cols" sId="1"/>
    <undo index="1" exp="area" ref3D="1" dr="$B$1:$E$1048576" dn="Z_40F0C54C_CB92_4274_AEEC_05A7A9448141_.wvu.Cols" sId="1"/>
    <undo index="1" exp="area" ref3D="1" dr="$F$1:$S$1048576" dn="Z_3D179138_739C_4909_9F63_BA30E80B196B_.wvu.PrintTitles" sId="1"/>
    <undo index="8" exp="area" ref3D="1" dr="$R$1:$S$1048576" dn="Z_3D179138_739C_4909_9F63_BA30E80B196B_.wvu.Cols" sId="1"/>
    <undo index="6" exp="area" ref3D="1" dr="$O$1:$P$1048576" dn="Z_3D179138_739C_4909_9F63_BA30E80B196B_.wvu.Cols" sId="1"/>
    <undo index="4" exp="area" ref3D="1" dr="$L$1:$M$1048576" dn="Z_3D179138_739C_4909_9F63_BA30E80B196B_.wvu.Cols" sId="1"/>
    <undo index="2" exp="area" ref3D="1" dr="$H$1:$H$1048576" dn="Z_3D179138_739C_4909_9F63_BA30E80B196B_.wvu.Cols" sId="1"/>
    <undo index="1" exp="area" ref3D="1" dr="$B$1:$E$1048576" dn="Z_3D179138_739C_4909_9F63_BA30E80B196B_.wvu.Cols" sId="1"/>
    <undo index="1" exp="area" ref3D="1" dr="$F$1:$S$1048576" dn="Z_3B2D431E_4D07_4BFB_B24A_A658C08424ED_.wvu.PrintTitles" sId="1"/>
    <undo index="8" exp="area" ref3D="1" dr="$R$1:$S$1048576" dn="Z_3B2D431E_4D07_4BFB_B24A_A658C08424ED_.wvu.Cols" sId="1"/>
    <undo index="6" exp="area" ref3D="1" dr="$O$1:$P$1048576" dn="Z_3B2D431E_4D07_4BFB_B24A_A658C08424ED_.wvu.Cols" sId="1"/>
    <undo index="4" exp="area" ref3D="1" dr="$L$1:$M$1048576" dn="Z_3B2D431E_4D07_4BFB_B24A_A658C08424ED_.wvu.Cols" sId="1"/>
    <undo index="2" exp="area" ref3D="1" dr="$H$1:$H$1048576" dn="Z_3B2D431E_4D07_4BFB_B24A_A658C08424ED_.wvu.Cols" sId="1"/>
    <undo index="1" exp="area" ref3D="1" dr="$B$1:$E$1048576" dn="Z_3B2D431E_4D07_4BFB_B24A_A658C08424ED_.wvu.Col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  <undo index="1" exp="area" ref3D="1" dr="$F$1:$S$1048576" dn="Z_1177D843_6A6E_419E_A6FD_1F9DB4C9E950_.wvu.PrintTitles" sId="1"/>
    <undo index="8" exp="area" ref3D="1" dr="$R$1:$S$1048576" dn="Z_1177D843_6A6E_419E_A6FD_1F9DB4C9E950_.wvu.Cols" sId="1"/>
    <undo index="6" exp="area" ref3D="1" dr="$O$1:$P$1048576" dn="Z_1177D843_6A6E_419E_A6FD_1F9DB4C9E950_.wvu.Cols" sId="1"/>
    <undo index="4" exp="area" ref3D="1" dr="$L$1:$M$1048576" dn="Z_1177D843_6A6E_419E_A6FD_1F9DB4C9E950_.wvu.Cols" sId="1"/>
    <undo index="2" exp="area" ref3D="1" dr="$H$1:$H$1048576" dn="Z_1177D843_6A6E_419E_A6FD_1F9DB4C9E950_.wvu.Cols" sId="1"/>
    <undo index="1" exp="area" ref3D="1" dr="$B$1:$E$1048576" dn="Z_1177D843_6A6E_419E_A6FD_1F9DB4C9E950_.wvu.Cols" sId="1"/>
    <undo index="1" exp="area" ref3D="1" dr="$F$1:$S$1048576" dn="Z_02DCCCF3_6E9B_4735_B08D_A47ED875C32F_.wvu.PrintTitles" sId="1"/>
    <undo index="8" exp="area" ref3D="1" dr="$R$1:$S$1048576" dn="Z_02DCCCF3_6E9B_4735_B08D_A47ED875C32F_.wvu.Cols" sId="1"/>
    <undo index="6" exp="area" ref3D="1" dr="$O$1:$P$1048576" dn="Z_02DCCCF3_6E9B_4735_B08D_A47ED875C32F_.wvu.Cols" sId="1"/>
    <undo index="4" exp="area" ref3D="1" dr="$L$1:$M$1048576" dn="Z_02DCCCF3_6E9B_4735_B08D_A47ED875C32F_.wvu.Cols" sId="1"/>
    <undo index="2" exp="area" ref3D="1" dr="$H$1:$H$1048576" dn="Z_02DCCCF3_6E9B_4735_B08D_A47ED875C32F_.wvu.Cols" sId="1"/>
    <undo index="1" exp="area" ref3D="1" dr="$B$1:$E$1048576" dn="Z_02DCCCF3_6E9B_4735_B08D_A47ED875C32F_.wvu.Cols" sId="1"/>
    <rfmt sheetId="1" xfDxf="1" s="1" sqref="A47:XFD47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</rrc>
  <rrc rId="182" sId="1" ref="A42:XFD42" action="deleteRow">
    <undo index="1" exp="area" ref3D="1" dr="$F$1:$S$1048576" dn="Заголовки_для_печати" sId="1"/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Z_DEE04BE8_5438_4807_95FD_FCCB21A1E136_.wvu.PrintTitles" sId="1"/>
    <undo index="8" exp="area" ref3D="1" dr="$R$1:$S$1048576" dn="Z_DEE04BE8_5438_4807_95FD_FCCB21A1E136_.wvu.Cols" sId="1"/>
    <undo index="6" exp="area" ref3D="1" dr="$O$1:$P$1048576" dn="Z_DEE04BE8_5438_4807_95FD_FCCB21A1E136_.wvu.Cols" sId="1"/>
    <undo index="4" exp="area" ref3D="1" dr="$L$1:$M$1048576" dn="Z_DEE04BE8_5438_4807_95FD_FCCB21A1E136_.wvu.Cols" sId="1"/>
    <undo index="2" exp="area" ref3D="1" dr="$H$1:$H$1048576" dn="Z_DEE04BE8_5438_4807_95FD_FCCB21A1E136_.wvu.Cols" sId="1"/>
    <undo index="1" exp="area" ref3D="1" dr="$A$1:$E$1048576" dn="Z_DEE04BE8_5438_4807_95FD_FCCB21A1E136_.wvu.Cols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8" exp="area" ref3D="1" dr="$R$1:$S$1048576" dn="Z_588FDAAA_A13D_4D90_AC19_8D789BC2897A_.wvu.Cols" sId="1"/>
    <undo index="6" exp="area" ref3D="1" dr="$O$1:$P$1048576" dn="Z_588FDAAA_A13D_4D90_AC19_8D789BC2897A_.wvu.Cols" sId="1"/>
    <undo index="4" exp="area" ref3D="1" dr="$L$1:$M$1048576" dn="Z_588FDAAA_A13D_4D90_AC19_8D789BC2897A_.wvu.Cols" sId="1"/>
    <undo index="2" exp="area" ref3D="1" dr="$H$1:$H$1048576" dn="Z_588FDAAA_A13D_4D90_AC19_8D789BC2897A_.wvu.Cols" sId="1"/>
    <undo index="1" exp="area" ref3D="1" dr="$B$1:$E$1048576" dn="Z_588FDAAA_A13D_4D90_AC19_8D789BC2897A_.wvu.Cols" sId="1"/>
    <undo index="1" exp="area" ref3D="1" dr="$F$1:$S$1048576" dn="Z_48FDF2C7_D43D_4EB5_A5F1_09F42A671E99_.wvu.PrintTitles" sId="1"/>
    <undo index="8" exp="area" ref3D="1" dr="$R$1:$S$1048576" dn="Z_48FDF2C7_D43D_4EB5_A5F1_09F42A671E99_.wvu.Cols" sId="1"/>
    <undo index="6" exp="area" ref3D="1" dr="$O$1:$P$1048576" dn="Z_48FDF2C7_D43D_4EB5_A5F1_09F42A671E99_.wvu.Cols" sId="1"/>
    <undo index="4" exp="area" ref3D="1" dr="$L$1:$M$1048576" dn="Z_48FDF2C7_D43D_4EB5_A5F1_09F42A671E99_.wvu.Cols" sId="1"/>
    <undo index="2" exp="area" ref3D="1" dr="$H$1:$H$1048576" dn="Z_48FDF2C7_D43D_4EB5_A5F1_09F42A671E99_.wvu.Cols" sId="1"/>
    <undo index="1" exp="area" ref3D="1" dr="$B$1:$E$1048576" dn="Z_48FDF2C7_D43D_4EB5_A5F1_09F42A671E99_.wvu.Cols" sId="1"/>
    <undo index="1" exp="area" ref3D="1" dr="$F$1:$S$1048576" dn="Z_40F0C54C_CB92_4274_AEEC_05A7A9448141_.wvu.PrintTitles" sId="1"/>
    <undo index="8" exp="area" ref3D="1" dr="$R$1:$S$1048576" dn="Z_40F0C54C_CB92_4274_AEEC_05A7A9448141_.wvu.Cols" sId="1"/>
    <undo index="6" exp="area" ref3D="1" dr="$O$1:$P$1048576" dn="Z_40F0C54C_CB92_4274_AEEC_05A7A9448141_.wvu.Cols" sId="1"/>
    <undo index="4" exp="area" ref3D="1" dr="$L$1:$M$1048576" dn="Z_40F0C54C_CB92_4274_AEEC_05A7A9448141_.wvu.Cols" sId="1"/>
    <undo index="2" exp="area" ref3D="1" dr="$H$1:$H$1048576" dn="Z_40F0C54C_CB92_4274_AEEC_05A7A9448141_.wvu.Cols" sId="1"/>
    <undo index="1" exp="area" ref3D="1" dr="$B$1:$E$1048576" dn="Z_40F0C54C_CB92_4274_AEEC_05A7A9448141_.wvu.Cols" sId="1"/>
    <undo index="1" exp="area" ref3D="1" dr="$F$1:$S$1048576" dn="Z_3D179138_739C_4909_9F63_BA30E80B196B_.wvu.PrintTitles" sId="1"/>
    <undo index="8" exp="area" ref3D="1" dr="$R$1:$S$1048576" dn="Z_3D179138_739C_4909_9F63_BA30E80B196B_.wvu.Cols" sId="1"/>
    <undo index="6" exp="area" ref3D="1" dr="$O$1:$P$1048576" dn="Z_3D179138_739C_4909_9F63_BA30E80B196B_.wvu.Cols" sId="1"/>
    <undo index="4" exp="area" ref3D="1" dr="$L$1:$M$1048576" dn="Z_3D179138_739C_4909_9F63_BA30E80B196B_.wvu.Cols" sId="1"/>
    <undo index="2" exp="area" ref3D="1" dr="$H$1:$H$1048576" dn="Z_3D179138_739C_4909_9F63_BA30E80B196B_.wvu.Cols" sId="1"/>
    <undo index="1" exp="area" ref3D="1" dr="$B$1:$E$1048576" dn="Z_3D179138_739C_4909_9F63_BA30E80B196B_.wvu.Cols" sId="1"/>
    <undo index="1" exp="area" ref3D="1" dr="$F$1:$S$1048576" dn="Z_3B2D431E_4D07_4BFB_B24A_A658C08424ED_.wvu.PrintTitles" sId="1"/>
    <undo index="8" exp="area" ref3D="1" dr="$R$1:$S$1048576" dn="Z_3B2D431E_4D07_4BFB_B24A_A658C08424ED_.wvu.Cols" sId="1"/>
    <undo index="6" exp="area" ref3D="1" dr="$O$1:$P$1048576" dn="Z_3B2D431E_4D07_4BFB_B24A_A658C08424ED_.wvu.Cols" sId="1"/>
    <undo index="4" exp="area" ref3D="1" dr="$L$1:$M$1048576" dn="Z_3B2D431E_4D07_4BFB_B24A_A658C08424ED_.wvu.Cols" sId="1"/>
    <undo index="2" exp="area" ref3D="1" dr="$H$1:$H$1048576" dn="Z_3B2D431E_4D07_4BFB_B24A_A658C08424ED_.wvu.Cols" sId="1"/>
    <undo index="1" exp="area" ref3D="1" dr="$B$1:$E$1048576" dn="Z_3B2D431E_4D07_4BFB_B24A_A658C08424ED_.wvu.Col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  <undo index="1" exp="area" ref3D="1" dr="$F$1:$S$1048576" dn="Z_1177D843_6A6E_419E_A6FD_1F9DB4C9E950_.wvu.PrintTitles" sId="1"/>
    <undo index="8" exp="area" ref3D="1" dr="$R$1:$S$1048576" dn="Z_1177D843_6A6E_419E_A6FD_1F9DB4C9E950_.wvu.Cols" sId="1"/>
    <undo index="6" exp="area" ref3D="1" dr="$O$1:$P$1048576" dn="Z_1177D843_6A6E_419E_A6FD_1F9DB4C9E950_.wvu.Cols" sId="1"/>
    <undo index="4" exp="area" ref3D="1" dr="$L$1:$M$1048576" dn="Z_1177D843_6A6E_419E_A6FD_1F9DB4C9E950_.wvu.Cols" sId="1"/>
    <undo index="2" exp="area" ref3D="1" dr="$H$1:$H$1048576" dn="Z_1177D843_6A6E_419E_A6FD_1F9DB4C9E950_.wvu.Cols" sId="1"/>
    <undo index="1" exp="area" ref3D="1" dr="$B$1:$E$1048576" dn="Z_1177D843_6A6E_419E_A6FD_1F9DB4C9E950_.wvu.Cols" sId="1"/>
    <undo index="1" exp="area" ref3D="1" dr="$F$1:$S$1048576" dn="Z_02DCCCF3_6E9B_4735_B08D_A47ED875C32F_.wvu.PrintTitles" sId="1"/>
    <undo index="8" exp="area" ref3D="1" dr="$R$1:$S$1048576" dn="Z_02DCCCF3_6E9B_4735_B08D_A47ED875C32F_.wvu.Cols" sId="1"/>
    <undo index="6" exp="area" ref3D="1" dr="$O$1:$P$1048576" dn="Z_02DCCCF3_6E9B_4735_B08D_A47ED875C32F_.wvu.Cols" sId="1"/>
    <undo index="4" exp="area" ref3D="1" dr="$L$1:$M$1048576" dn="Z_02DCCCF3_6E9B_4735_B08D_A47ED875C32F_.wvu.Cols" sId="1"/>
    <undo index="2" exp="area" ref3D="1" dr="$H$1:$H$1048576" dn="Z_02DCCCF3_6E9B_4735_B08D_A47ED875C32F_.wvu.Cols" sId="1"/>
    <undo index="1" exp="area" ref3D="1" dr="$B$1:$E$1048576" dn="Z_02DCCCF3_6E9B_4735_B08D_A47ED875C32F_.wvu.Cols" sId="1"/>
    <rfmt sheetId="1" xfDxf="1" s="1" sqref="A42:XFD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42" start="0" length="0">
      <dxf>
        <border outline="0">
          <right style="thin">
            <color indexed="64"/>
          </right>
        </border>
        <protection hidden="1"/>
      </dxf>
    </rfmt>
    <rfmt sheetId="1" sqref="B42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C42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D42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E42" start="0" length="0">
      <dxf>
        <font>
          <b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F42" start="0" length="0">
      <dxf>
        <font>
          <b/>
          <sz val="12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42" start="0" length="0">
      <dxf>
        <font>
          <b/>
          <sz val="12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H42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I42" start="0" length="0">
      <dxf>
        <font>
          <sz val="12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J42" start="0" length="0">
      <dxf>
        <font>
          <sz val="12"/>
          <name val="Times New Roman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K42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L42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M42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N42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O42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P42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Q42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R42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S42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T42" start="0" length="0">
      <dxf>
        <border outline="0">
          <left style="thin">
            <color indexed="64"/>
          </left>
        </border>
        <protection hidden="1"/>
      </dxf>
    </rfmt>
  </rrc>
  <rcc rId="183" sId="1">
    <oc r="I42" t="inlineStr">
      <is>
        <t xml:space="preserve">Именные стипендии, установленные Губернатором Ярославской области, студентам, аспирантам и ординаторам, обучающимся по имеющим государственную аккредитацию программам высшего образования в расположенных на территории Ярославской области организациях высшего образования и научных организациях и получающим профессиональное образование соответствующего уровня впервые
</t>
      </is>
    </oc>
    <nc r="I42" t="inlineStr">
      <is>
        <t xml:space="preserve">Именные стипендии, установленные Губерна-тором Ярославской обла-сти, студентам, аспиран-там и ординаторам, обу-чающимся по имеющим государственную аккре-дитацию программам высшего образования в расположенных на терри-тории Ярославской обла-сти организациях высше-го образования и науч-ных организациях и по-лучающим профессио-нальное образование со-ответствующего уровня впервые
</t>
      </is>
    </nc>
  </rcc>
  <rcc rId="184" sId="1">
    <oc r="J42" t="inlineStr">
      <is>
        <t xml:space="preserve">Закон Ярославской области от 19.12.2008 
№ 65-з "Социальный кодекс Ярославской области" статья 92, указ Губернатора Ярославской области от 28.12.2015 № 752 
"Об именных стипендиях обучающимся по образовательным программам высшего образования и признании утратившими силу отдельных нормативных правовых актов"
</t>
      </is>
    </oc>
    <nc r="J42" t="inlineStr">
      <is>
        <t>Закон Ярославской области от 19.12.2008 
№ 65-з "Социальный кодекс Ярославской области" статья 92, указ Губернатора Ярославской области от 28.12.2015 № 752 
"Об именных стипендиях обучающимся по образовательным программам высшего образования и признании утратившими силу отдельных нормативных правовых актов"</t>
      </is>
    </nc>
  </rcc>
  <rcc rId="185" sId="1">
    <oc r="I43" t="inlineStr">
      <is>
    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области; оказание материальной помощи неработающим пенсионерам органов исполнительной власти области</t>
      </is>
    </oc>
    <nc r="I43" t="inlineStr">
      <is>
        <t>Государственная поддержка неработающих пенсионеров в органах власти, государственных органах Ярославской об-ласти и учреждениях, подведомственных Правительству Ярославской области</t>
      </is>
    </nc>
  </rcc>
  <rcc rId="186" sId="1">
    <oc r="J43" t="inlineStr">
      <is>
        <t>Указ Губернатора Ярославской области от 02.11.2010  № 6  "Об установлении выплат к международному дню пожилых людей", распоряжение Губернатора Ярославской области от 03.11.2010 № 229-р "Об организации работы с пенсионерами органов исполнительной власти Ярославской области"</t>
      </is>
    </oc>
    <nc r="J43" t="inlineStr">
      <is>
        <t>Указ Губернатора Ярославской области от 02.11.2010  № 6  "Об устано-лении выплат к международному дню пожилых людей", распоряжение Губернатора Ярославской области от 03.11.2010 № 229-р "Об организации работы с пенсионерами органов исполнительной власти Ярославской области"</t>
      </is>
    </nc>
  </rcc>
  <rcc rId="187" sId="1">
    <oc r="I44" t="inlineStr">
      <is>
        <t>Губернаторские выплаты специалистам за исключительный личный вклад в решение социальных проблем области</t>
      </is>
    </oc>
    <nc r="I44" t="inlineStr">
      <is>
        <t>Губернаторские выплаты специалистам за исклю-чительный личный вклад в решение социальных проблем Ярославской области</t>
      </is>
    </nc>
  </rcc>
  <rcc rId="188" sId="1">
    <oc r="I45" t="inlineStr">
      <is>
        <t xml:space="preserve">Eдиновременное денежное поощрение гражданам, удостоенным наград Ярославской области
</t>
      </is>
    </oc>
    <nc r="I45" t="inlineStr">
      <is>
        <t xml:space="preserve">Eдиновременное денеж-ное поощрение гражда-нам, удостоенным наград Ярославской области
</t>
      </is>
    </nc>
  </rcc>
  <rcc rId="189" sId="1">
    <oc r="J45" t="inlineStr">
      <is>
        <t>Закон Ярославской области от 06.05.2010 
№ 11-з "О наградах" статья 13</t>
      </is>
    </oc>
    <nc r="J45" t="inlineStr">
      <is>
        <t xml:space="preserve">Закон Ярославской области от 06.05.2010 
№ 11-з "О награ-дах" 
</t>
      </is>
    </nc>
  </rcc>
  <rcc rId="190" sId="1">
    <oc r="J44" t="inlineStr">
      <is>
        <t>Постановление Правительства Ярославской области  от 04.08.2003 № 485
 "О губернаторских выплатах"</t>
      </is>
    </oc>
    <nc r="J44" t="inlineStr">
      <is>
        <t>Постановление Правительства Ярославской обла-сти  от 04.08.2003 № 485 "О губерна-торских выплатах"</t>
      </is>
    </nc>
  </rcc>
  <rcc rId="191" sId="1" numFmtId="4">
    <nc r="Q45">
      <v>802688</v>
    </nc>
  </rcc>
  <rcc rId="192" sId="1" numFmtId="4">
    <nc r="N45">
      <v>587438</v>
    </nc>
  </rcc>
  <rcc rId="193" sId="1" numFmtId="4">
    <nc r="K45">
      <v>720000</v>
    </nc>
  </rcc>
  <rcc rId="194" sId="1" numFmtId="4">
    <nc r="Q44">
      <v>1296000</v>
    </nc>
  </rcc>
  <rcc rId="195" sId="1" numFmtId="4">
    <nc r="N44">
      <v>1296000</v>
    </nc>
  </rcc>
  <rcc rId="196" sId="1" numFmtId="4">
    <nc r="M44">
      <v>1296000</v>
    </nc>
  </rcc>
  <rcc rId="197" sId="1" numFmtId="4">
    <nc r="L44">
      <v>1296000</v>
    </nc>
  </rcc>
  <rcc rId="198" sId="1" numFmtId="4">
    <nc r="K44">
      <v>1296000</v>
    </nc>
  </rcc>
  <rcc rId="199" sId="1" numFmtId="4">
    <nc r="Q43">
      <v>2128250</v>
    </nc>
  </rcc>
  <rcc rId="200" sId="1" numFmtId="4">
    <nc r="N43">
      <v>2104450</v>
    </nc>
  </rcc>
  <rfmt sheetId="1" sqref="M43" start="0" length="0">
    <dxf>
      <font>
        <b/>
        <i val="0"/>
        <sz val="12"/>
        <name val="Times New Roman"/>
        <scheme val="none"/>
      </font>
    </dxf>
  </rfmt>
  <rfmt sheetId="1" sqref="L43" start="0" length="0">
    <dxf>
      <font>
        <b/>
        <i val="0"/>
        <sz val="12"/>
        <name val="Times New Roman"/>
        <scheme val="none"/>
      </font>
    </dxf>
  </rfmt>
  <rcc rId="201" sId="1" numFmtId="4">
    <nc r="K43">
      <v>2136950</v>
    </nc>
  </rcc>
  <rcc rId="202" sId="1" numFmtId="4">
    <nc r="K42">
      <v>9885000</v>
    </nc>
  </rcc>
  <rcc rId="203" sId="1" numFmtId="4">
    <nc r="N42">
      <v>8753125</v>
    </nc>
  </rcc>
  <rcc rId="204" sId="1" numFmtId="4">
    <nc r="Q42">
      <v>9810625</v>
    </nc>
  </rcc>
  <rcc rId="205" sId="1" odxf="1" s="1" dxf="1">
    <oc r="G35" t="inlineStr">
      <is>
        <t>Государственная программа "Развитие дорожного хозяйства и транспорта в Ярославской области"</t>
      </is>
    </oc>
    <nc r="G35" t="inlineStr">
      <is>
        <t>Государственная программа "Развитие дорожного хозяйства в Ярославской области"</t>
      </is>
    </nc>
    <odxf>
      <font>
        <b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sz val="12"/>
        <color indexed="8"/>
        <name val="Times New Roman"/>
        <scheme val="none"/>
      </font>
      <alignment horizontal="left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fmt sheetId="1" s="1" sqref="G36" start="0" length="0">
    <dxf>
      <font>
        <sz val="12"/>
        <color indexed="8"/>
        <name val="Times New Roman"/>
        <scheme val="none"/>
      </font>
      <alignment horizontal="left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dxf>
  </rfmt>
  <rfmt sheetId="1" s="1" sqref="G37" start="0" length="0">
    <dxf>
      <font>
        <sz val="12"/>
        <color indexed="8"/>
        <name val="Times New Roman"/>
        <scheme val="none"/>
      </font>
      <alignment horizontal="left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dxf>
  </rfmt>
  <rcc rId="206" sId="1">
    <oc r="I37" t="inlineStr">
      <is>
    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    </is>
    </oc>
    <nc r="I37"/>
  </rcc>
  <rcc rId="207" sId="1">
    <oc r="J37" t="inlineStr">
      <is>
        <t>Указ Губернатора Ярославской области № 6 от 02.11.2010 "Об установлении выплат к международному дню пожилых людей"</t>
      </is>
    </oc>
    <nc r="J37"/>
  </rcc>
  <rfmt sheetId="1" s="1" sqref="G38" start="0" length="0">
    <dxf>
      <font>
        <sz val="12"/>
        <color indexed="8"/>
        <name val="Times New Roman"/>
        <scheme val="none"/>
      </font>
      <alignment horizontal="left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dxf>
  </rfmt>
  <rfmt sheetId="1" s="1" sqref="G39" start="0" length="0">
    <dxf>
      <font>
        <sz val="12"/>
        <color indexed="8"/>
        <name val="Times New Roman"/>
        <scheme val="none"/>
      </font>
      <alignment horizontal="left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dxf>
  </rfmt>
  <rcc rId="208" sId="1" odxf="1" s="1" dxf="1">
    <oc r="G40" t="inlineStr">
      <is>
        <t>Мероприятия, направленные на оказание других видов социальной помощи бывшим работникам лесного хозяйства, за счет средств областного бюджета</t>
      </is>
    </oc>
    <nc r="G40" t="inlineStr">
      <is>
        <t>Государственная поддержка неработающих пенсионеров в учреждениях, подведомственных учредителю в сфере лесного хозяйства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sz val="12"/>
        <color indexed="8"/>
        <name val="Times New Roman"/>
        <scheme val="none"/>
      </font>
      <alignment horizontal="left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09" sId="1">
    <oc r="I40" t="inlineStr">
      <is>
    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    </is>
    </oc>
    <nc r="I40"/>
  </rcc>
  <rcc rId="210" sId="1">
    <oc r="J40" t="inlineStr">
      <is>
        <t>Указ Губернатора Ярославской области № 6 от 02.11.2010 "Об установлении выплат к международному дню пожилых людей"</t>
      </is>
    </oc>
    <nc r="J40"/>
  </rcc>
  <rcc rId="211" sId="1" odxf="1" s="1" dxf="1" numFmtId="4">
    <nc r="K40">
      <v>175500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12" sId="1" odxf="1" s="1" dxf="1" numFmtId="4">
    <nc r="L40">
      <v>175500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13" sId="1" odxf="1" s="1" dxf="1" numFmtId="4">
    <nc r="M40">
      <v>175500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14" sId="1" odxf="1" s="1" dxf="1" numFmtId="4">
    <nc r="N40">
      <v>175500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15" sId="1" odxf="1" s="1" dxf="1" numFmtId="4">
    <nc r="O40">
      <v>175500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16" sId="1" odxf="1" s="1" dxf="1" numFmtId="4">
    <nc r="P40">
      <v>175500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17" sId="1" odxf="1" s="1" dxf="1" numFmtId="4">
    <nc r="Q40">
      <v>175500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18" sId="1" odxf="1" s="1" dxf="1" numFmtId="4">
    <nc r="K37">
      <v>8000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19" sId="1" odxf="1" s="1" dxf="1" numFmtId="4">
    <nc r="L37">
      <v>8000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20" sId="1" odxf="1" s="1" dxf="1" numFmtId="4">
    <nc r="M37">
      <v>8000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21" sId="1" odxf="1" s="1" dxf="1" numFmtId="4">
    <nc r="N37">
      <v>8000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22" sId="1" odxf="1" s="1" dxf="1" numFmtId="4">
    <nc r="O37">
      <v>8000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23" sId="1" odxf="1" s="1" dxf="1" numFmtId="4">
    <nc r="P37">
      <v>8000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cc rId="224" sId="1" odxf="1" s="1" dxf="1" numFmtId="4">
    <nc r="Q37">
      <v>8000</v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odxf>
    <ndxf>
      <font>
        <i val="0"/>
        <sz val="12"/>
        <color indexed="8"/>
        <name val="Times New Roman"/>
        <scheme val="none"/>
      </font>
      <alignment horizontal="center" vertical="top" wrapText="1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hidden="0"/>
    </ndxf>
  </rcc>
  <rrc rId="225" sId="1" ref="B1:B1048576" action="deleteCol">
    <undo index="2" exp="area" ref3D="1" dr="$A$4:$XFD$5" dn="Заголовки_для_печати" sId="1"/>
    <undo index="1" exp="area" ref3D="1" dr="$F$1:$S$1048576" dn="Заголовки_для_печати" sId="1"/>
    <undo index="2" exp="area" ref3D="1" dr="$A$4:$XFD$5" dn="Z_F4711BAC_E172_42EE_9497_B0E915344688_.wvu.PrintTitles" sId="1"/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2" exp="area" ref3D="1" dr="$A$4:$XFD$5" dn="Z_DEE04BE8_5438_4807_95FD_FCCB21A1E136_.wvu.PrintTitles" sId="1"/>
    <undo index="1" exp="area" ref3D="1" dr="$F$1:$S$1048576" dn="Z_DEE04BE8_5438_4807_95FD_FCCB21A1E136_.wvu.PrintTitles" sId="1"/>
    <undo index="8" exp="area" ref3D="1" dr="$R$1:$S$1048576" dn="Z_DEE04BE8_5438_4807_95FD_FCCB21A1E136_.wvu.Cols" sId="1"/>
    <undo index="6" exp="area" ref3D="1" dr="$O$1:$P$1048576" dn="Z_DEE04BE8_5438_4807_95FD_FCCB21A1E136_.wvu.Cols" sId="1"/>
    <undo index="4" exp="area" ref3D="1" dr="$L$1:$M$1048576" dn="Z_DEE04BE8_5438_4807_95FD_FCCB21A1E136_.wvu.Cols" sId="1"/>
    <undo index="2" exp="area" ref3D="1" dr="$H$1:$H$1048576" dn="Z_DEE04BE8_5438_4807_95FD_FCCB21A1E136_.wvu.Cols" sId="1"/>
    <undo index="1" exp="area" ref3D="1" dr="$A$1:$E$1048576" dn="Z_DEE04BE8_5438_4807_95FD_FCCB21A1E136_.wvu.Cols" sId="1"/>
    <undo index="2" exp="area" ref3D="1" dr="$A$4:$XFD$5" dn="Z_786E480A_622E_4EA3_9B8E_3243D59C8E93_.wvu.PrintTitles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2" exp="area" ref3D="1" dr="$A$4:$XFD$5" dn="Z_5DF13D2C_F53C_4C53_B231_92518E8A2152_.wvu.PrintTitle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0" exp="area" ref3D="1" dr="$A$4:$XFD$5" dn="Z_588FDAAA_A13D_4D90_AC19_8D789BC2897A_.wvu.PrintTitles" sId="1"/>
    <undo index="8" exp="area" ref3D="1" dr="$R$1:$S$1048576" dn="Z_588FDAAA_A13D_4D90_AC19_8D789BC2897A_.wvu.Cols" sId="1"/>
    <undo index="6" exp="area" ref3D="1" dr="$O$1:$P$1048576" dn="Z_588FDAAA_A13D_4D90_AC19_8D789BC2897A_.wvu.Cols" sId="1"/>
    <undo index="4" exp="area" ref3D="1" dr="$L$1:$M$1048576" dn="Z_588FDAAA_A13D_4D90_AC19_8D789BC2897A_.wvu.Cols" sId="1"/>
    <undo index="2" exp="area" ref3D="1" dr="$H$1:$H$1048576" dn="Z_588FDAAA_A13D_4D90_AC19_8D789BC2897A_.wvu.Cols" sId="1"/>
    <undo index="1" exp="area" ref3D="1" dr="$B$1:$E$1048576" dn="Z_588FDAAA_A13D_4D90_AC19_8D789BC2897A_.wvu.Cols" sId="1"/>
    <undo index="2" exp="area" ref3D="1" dr="$A$4:$XFD$5" dn="Z_48FDF2C7_D43D_4EB5_A5F1_09F42A671E99_.wvu.PrintTitles" sId="1"/>
    <undo index="1" exp="area" ref3D="1" dr="$F$1:$S$1048576" dn="Z_48FDF2C7_D43D_4EB5_A5F1_09F42A671E99_.wvu.PrintTitles" sId="1"/>
    <undo index="8" exp="area" ref3D="1" dr="$R$1:$S$1048576" dn="Z_48FDF2C7_D43D_4EB5_A5F1_09F42A671E99_.wvu.Cols" sId="1"/>
    <undo index="6" exp="area" ref3D="1" dr="$O$1:$P$1048576" dn="Z_48FDF2C7_D43D_4EB5_A5F1_09F42A671E99_.wvu.Cols" sId="1"/>
    <undo index="4" exp="area" ref3D="1" dr="$L$1:$M$1048576" dn="Z_48FDF2C7_D43D_4EB5_A5F1_09F42A671E99_.wvu.Cols" sId="1"/>
    <undo index="2" exp="area" ref3D="1" dr="$H$1:$H$1048576" dn="Z_48FDF2C7_D43D_4EB5_A5F1_09F42A671E99_.wvu.Cols" sId="1"/>
    <undo index="1" exp="area" ref3D="1" dr="$B$1:$E$1048576" dn="Z_48FDF2C7_D43D_4EB5_A5F1_09F42A671E99_.wvu.Cols" sId="1"/>
    <undo index="2" exp="area" ref3D="1" dr="$A$4:$XFD$5" dn="Z_40F0C54C_CB92_4274_AEEC_05A7A9448141_.wvu.PrintTitles" sId="1"/>
    <undo index="1" exp="area" ref3D="1" dr="$F$1:$S$1048576" dn="Z_40F0C54C_CB92_4274_AEEC_05A7A9448141_.wvu.PrintTitles" sId="1"/>
    <undo index="8" exp="area" ref3D="1" dr="$R$1:$S$1048576" dn="Z_40F0C54C_CB92_4274_AEEC_05A7A9448141_.wvu.Cols" sId="1"/>
    <undo index="6" exp="area" ref3D="1" dr="$O$1:$P$1048576" dn="Z_40F0C54C_CB92_4274_AEEC_05A7A9448141_.wvu.Cols" sId="1"/>
    <undo index="4" exp="area" ref3D="1" dr="$L$1:$M$1048576" dn="Z_40F0C54C_CB92_4274_AEEC_05A7A9448141_.wvu.Cols" sId="1"/>
    <undo index="2" exp="area" ref3D="1" dr="$H$1:$H$1048576" dn="Z_40F0C54C_CB92_4274_AEEC_05A7A9448141_.wvu.Cols" sId="1"/>
    <undo index="1" exp="area" ref3D="1" dr="$B$1:$E$1048576" dn="Z_40F0C54C_CB92_4274_AEEC_05A7A9448141_.wvu.Cols" sId="1"/>
    <undo index="2" exp="area" ref3D="1" dr="$A$4:$XFD$5" dn="Z_3D179138_739C_4909_9F63_BA30E80B196B_.wvu.PrintTitles" sId="1"/>
    <undo index="1" exp="area" ref3D="1" dr="$F$1:$S$1048576" dn="Z_3D179138_739C_4909_9F63_BA30E80B196B_.wvu.PrintTitles" sId="1"/>
    <undo index="8" exp="area" ref3D="1" dr="$R$1:$S$1048576" dn="Z_3D179138_739C_4909_9F63_BA30E80B196B_.wvu.Cols" sId="1"/>
    <undo index="6" exp="area" ref3D="1" dr="$O$1:$P$1048576" dn="Z_3D179138_739C_4909_9F63_BA30E80B196B_.wvu.Cols" sId="1"/>
    <undo index="4" exp="area" ref3D="1" dr="$L$1:$M$1048576" dn="Z_3D179138_739C_4909_9F63_BA30E80B196B_.wvu.Cols" sId="1"/>
    <undo index="2" exp="area" ref3D="1" dr="$H$1:$H$1048576" dn="Z_3D179138_739C_4909_9F63_BA30E80B196B_.wvu.Cols" sId="1"/>
    <undo index="1" exp="area" ref3D="1" dr="$B$1:$E$1048576" dn="Z_3D179138_739C_4909_9F63_BA30E80B196B_.wvu.Cols" sId="1"/>
    <undo index="2" exp="area" ref3D="1" dr="$A$4:$XFD$5" dn="Z_3B2D431E_4D07_4BFB_B24A_A658C08424ED_.wvu.PrintTitles" sId="1"/>
    <undo index="1" exp="area" ref3D="1" dr="$F$1:$S$1048576" dn="Z_3B2D431E_4D07_4BFB_B24A_A658C08424ED_.wvu.PrintTitles" sId="1"/>
    <undo index="8" exp="area" ref3D="1" dr="$R$1:$S$1048576" dn="Z_3B2D431E_4D07_4BFB_B24A_A658C08424ED_.wvu.Cols" sId="1"/>
    <undo index="6" exp="area" ref3D="1" dr="$O$1:$P$1048576" dn="Z_3B2D431E_4D07_4BFB_B24A_A658C08424ED_.wvu.Cols" sId="1"/>
    <undo index="4" exp="area" ref3D="1" dr="$L$1:$M$1048576" dn="Z_3B2D431E_4D07_4BFB_B24A_A658C08424ED_.wvu.Cols" sId="1"/>
    <undo index="2" exp="area" ref3D="1" dr="$H$1:$H$1048576" dn="Z_3B2D431E_4D07_4BFB_B24A_A658C08424ED_.wvu.Cols" sId="1"/>
    <undo index="1" exp="area" ref3D="1" dr="$B$1:$E$1048576" dn="Z_3B2D431E_4D07_4BFB_B24A_A658C08424ED_.wvu.Cols" sId="1"/>
    <undo index="0" exp="area" ref3D="1" dr="$A$4:$XFD$5" dn="Z_1B024550_EEFD_4711_9190_1CFEBFD32CBC_.wvu.PrintTitle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  <undo index="2" exp="area" ref3D="1" dr="$A$4:$XFD$5" dn="Z_1177D843_6A6E_419E_A6FD_1F9DB4C9E950_.wvu.PrintTitles" sId="1"/>
    <undo index="1" exp="area" ref3D="1" dr="$F$1:$S$1048576" dn="Z_1177D843_6A6E_419E_A6FD_1F9DB4C9E950_.wvu.PrintTitles" sId="1"/>
    <undo index="8" exp="area" ref3D="1" dr="$R$1:$S$1048576" dn="Z_1177D843_6A6E_419E_A6FD_1F9DB4C9E950_.wvu.Cols" sId="1"/>
    <undo index="6" exp="area" ref3D="1" dr="$O$1:$P$1048576" dn="Z_1177D843_6A6E_419E_A6FD_1F9DB4C9E950_.wvu.Cols" sId="1"/>
    <undo index="4" exp="area" ref3D="1" dr="$L$1:$M$1048576" dn="Z_1177D843_6A6E_419E_A6FD_1F9DB4C9E950_.wvu.Cols" sId="1"/>
    <undo index="2" exp="area" ref3D="1" dr="$H$1:$H$1048576" dn="Z_1177D843_6A6E_419E_A6FD_1F9DB4C9E950_.wvu.Cols" sId="1"/>
    <undo index="1" exp="area" ref3D="1" dr="$B$1:$E$1048576" dn="Z_1177D843_6A6E_419E_A6FD_1F9DB4C9E950_.wvu.Cols" sId="1"/>
    <undo index="2" exp="area" ref3D="1" dr="$A$4:$XFD$5" dn="Z_02DCCCF3_6E9B_4735_B08D_A47ED875C32F_.wvu.PrintTitles" sId="1"/>
    <undo index="1" exp="area" ref3D="1" dr="$F$1:$S$1048576" dn="Z_02DCCCF3_6E9B_4735_B08D_A47ED875C32F_.wvu.PrintTitles" sId="1"/>
    <undo index="8" exp="area" ref3D="1" dr="$R$1:$S$1048576" dn="Z_02DCCCF3_6E9B_4735_B08D_A47ED875C32F_.wvu.Cols" sId="1"/>
    <undo index="6" exp="area" ref3D="1" dr="$O$1:$P$1048576" dn="Z_02DCCCF3_6E9B_4735_B08D_A47ED875C32F_.wvu.Cols" sId="1"/>
    <undo index="4" exp="area" ref3D="1" dr="$L$1:$M$1048576" dn="Z_02DCCCF3_6E9B_4735_B08D_A47ED875C32F_.wvu.Cols" sId="1"/>
    <undo index="2" exp="area" ref3D="1" dr="$H$1:$H$1048576" dn="Z_02DCCCF3_6E9B_4735_B08D_A47ED875C32F_.wvu.Cols" sId="1"/>
    <undo index="1" exp="area" ref3D="1" dr="$B$1:$E$1048576" dn="Z_02DCCCF3_6E9B_4735_B08D_A47ED875C32F_.wvu.Cols" sId="1"/>
    <rfmt sheetId="1" xfDxf="1" s="1" sqref="B1:B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B1" start="0" length="0">
      <dxf>
        <protection hidden="1"/>
      </dxf>
    </rfmt>
    <rfmt sheetId="1" sqref="B2" start="0" length="0">
      <dxf>
        <font>
          <b/>
          <sz val="11"/>
          <name val="Times New Roman"/>
          <scheme val="none"/>
        </font>
        <alignment horizontal="center" vertical="center" wrapText="1" readingOrder="0"/>
        <protection hidden="1"/>
      </dxf>
    </rfmt>
    <rfmt sheetId="1" sqref="B3" start="0" length="0">
      <dxf>
        <protection hidden="1"/>
      </dxf>
    </rfmt>
    <rcc rId="0" sId="1" dxf="1">
      <nc r="B4" t="inlineStr">
        <is>
          <t>Программа</t>
        </is>
      </nc>
      <n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B5" start="0" length="0">
      <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cc rId="0" sId="1" dxf="1">
      <nc r="B6" t="inlineStr">
        <is>
          <t>0100000</t>
        </is>
      </nc>
      <n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>
      <nc r="B7" t="inlineStr">
        <is>
          <t>0130000</t>
        </is>
      </nc>
      <n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>
      <nc r="B8" t="inlineStr">
        <is>
          <t>0137030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B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B10" t="inlineStr">
        <is>
          <t>0137424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B11" t="inlineStr">
        <is>
          <t>0137425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B1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cc rId="0" sId="1" dxf="1">
      <nc r="B13" t="inlineStr">
        <is>
          <t>0200000</t>
        </is>
      </nc>
      <n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>
      <nc r="B14" t="inlineStr">
        <is>
          <t>0210000</t>
        </is>
      </nc>
      <n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fmt sheetId="1" sqref="B15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cc rId="0" sId="1" dxf="1">
      <nc r="B16" t="inlineStr">
        <is>
          <t>0217423</t>
        </is>
      </nc>
      <n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B17" t="inlineStr">
        <is>
          <t>0217424</t>
        </is>
      </nc>
      <n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B18" t="inlineStr">
        <is>
          <t>0217425</t>
        </is>
      </nc>
      <n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B19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B20" t="inlineStr">
        <is>
          <t>0300000</t>
        </is>
      </nc>
      <n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>
      <nc r="B21" t="inlineStr">
        <is>
          <t>0310000</t>
        </is>
      </nc>
      <n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>
      <nc r="B22" t="inlineStr">
        <is>
          <t>0317079</t>
        </is>
      </nc>
      <n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B23" t="inlineStr">
        <is>
          <t>0317307</t>
        </is>
      </nc>
      <n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B24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cc rId="0" sId="1" dxf="1">
      <nc r="B25" t="inlineStr">
        <is>
          <t>0700000</t>
        </is>
      </nc>
      <n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>
      <nc r="B26" t="inlineStr">
        <is>
          <t>0710000</t>
        </is>
      </nc>
      <n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fmt sheetId="1" sqref="B27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cc rId="0" sId="1" dxf="1">
      <nc r="B28" t="inlineStr">
        <is>
          <t>0715290</t>
        </is>
      </nc>
      <n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B29" t="inlineStr">
        <is>
          <t>1100000</t>
        </is>
      </nc>
      <n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>
      <nc r="B30" t="inlineStr">
        <is>
          <t>1110000</t>
        </is>
      </nc>
      <n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>
      <nc r="B31" t="inlineStr">
        <is>
          <t>1117423</t>
        </is>
      </nc>
      <n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B32" t="inlineStr">
        <is>
          <t>1117424</t>
        </is>
      </nc>
      <n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B33" t="inlineStr">
        <is>
          <t>1117425</t>
        </is>
      </nc>
      <n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B34" t="inlineStr">
        <is>
          <t>1117426</t>
        </is>
      </nc>
      <n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B35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6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7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cc rId="0" sId="1" dxf="1">
      <nc r="B38" t="inlineStr">
        <is>
          <t>2900000</t>
        </is>
      </nc>
      <n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>
      <nc r="B39" t="inlineStr">
        <is>
          <t>2910000</t>
        </is>
      </nc>
      <n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>
      <nc r="B40" t="inlineStr">
        <is>
          <t>2917293</t>
        </is>
      </nc>
      <n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B41" t="inlineStr">
        <is>
          <t>5000000</t>
        </is>
      </nc>
      <n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fmt sheetId="1" sqref="B42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  <protection hidden="1"/>
      </dxf>
    </rfmt>
    <rfmt sheetId="1" sqref="B43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44" start="0" length="0">
      <dxf>
        <font>
          <b/>
          <name val="Times New Roman"/>
          <scheme val="none"/>
        </font>
        <protection hidden="1"/>
      </dxf>
    </rfmt>
    <rfmt sheetId="1" sqref="B45" start="0" length="0">
      <dxf>
        <font>
          <b/>
          <name val="Times New Roman"/>
          <scheme val="none"/>
        </font>
        <protection hidden="1"/>
      </dxf>
    </rfmt>
  </rrc>
  <rrc rId="226" sId="1" ref="B1:B1048576" action="deleteCol">
    <undo index="2" exp="area" ref3D="1" dr="$A$4:$XFD$5" dn="Заголовки_для_печати" sId="1"/>
    <undo index="1" exp="area" ref3D="1" dr="$E$1:$R$1048576" dn="Заголовки_для_печати" sId="1"/>
    <undo index="2" exp="area" ref3D="1" dr="$A$4:$XFD$5" dn="Z_F4711BAC_E172_42EE_9497_B0E915344688_.wvu.PrintTitles" sId="1"/>
    <undo index="1" exp="area" ref3D="1" dr="$E$1:$R$1048576" dn="Z_F4711BAC_E172_42EE_9497_B0E915344688_.wvu.PrintTitles" sId="1"/>
    <undo index="8" exp="area" ref3D="1" dr="$Q$1:$R$1048576" dn="Z_F4711BAC_E172_42EE_9497_B0E915344688_.wvu.Cols" sId="1"/>
    <undo index="6" exp="area" ref3D="1" dr="$N$1:$O$1048576" dn="Z_F4711BAC_E172_42EE_9497_B0E915344688_.wvu.Cols" sId="1"/>
    <undo index="4" exp="area" ref3D="1" dr="$K$1:$L$1048576" dn="Z_F4711BAC_E172_42EE_9497_B0E915344688_.wvu.Cols" sId="1"/>
    <undo index="2" exp="area" ref3D="1" dr="$G$1:$G$1048576" dn="Z_F4711BAC_E172_42EE_9497_B0E915344688_.wvu.Cols" sId="1"/>
    <undo index="1" exp="area" ref3D="1" dr="$B$1:$D$1048576" dn="Z_F4711BAC_E172_42EE_9497_B0E915344688_.wvu.Cols" sId="1"/>
    <undo index="2" exp="area" ref3D="1" dr="$A$4:$XFD$5" dn="Z_DEE04BE8_5438_4807_95FD_FCCB21A1E136_.wvu.PrintTitles" sId="1"/>
    <undo index="1" exp="area" ref3D="1" dr="$E$1:$R$1048576" dn="Z_DEE04BE8_5438_4807_95FD_FCCB21A1E136_.wvu.PrintTitles" sId="1"/>
    <undo index="8" exp="area" ref3D="1" dr="$Q$1:$R$1048576" dn="Z_DEE04BE8_5438_4807_95FD_FCCB21A1E136_.wvu.Cols" sId="1"/>
    <undo index="6" exp="area" ref3D="1" dr="$N$1:$O$1048576" dn="Z_DEE04BE8_5438_4807_95FD_FCCB21A1E136_.wvu.Cols" sId="1"/>
    <undo index="4" exp="area" ref3D="1" dr="$K$1:$L$1048576" dn="Z_DEE04BE8_5438_4807_95FD_FCCB21A1E136_.wvu.Cols" sId="1"/>
    <undo index="2" exp="area" ref3D="1" dr="$G$1:$G$1048576" dn="Z_DEE04BE8_5438_4807_95FD_FCCB21A1E136_.wvu.Cols" sId="1"/>
    <undo index="1" exp="area" ref3D="1" dr="$A$1:$D$1048576" dn="Z_DEE04BE8_5438_4807_95FD_FCCB21A1E136_.wvu.Cols" sId="1"/>
    <undo index="2" exp="area" ref3D="1" dr="$A$4:$XFD$5" dn="Z_786E480A_622E_4EA3_9B8E_3243D59C8E93_.wvu.PrintTitles" sId="1"/>
    <undo index="1" exp="area" ref3D="1" dr="$E$1:$R$1048576" dn="Z_786E480A_622E_4EA3_9B8E_3243D59C8E93_.wvu.PrintTitles" sId="1"/>
    <undo index="8" exp="area" ref3D="1" dr="$Q$1:$R$1048576" dn="Z_786E480A_622E_4EA3_9B8E_3243D59C8E93_.wvu.Cols" sId="1"/>
    <undo index="6" exp="area" ref3D="1" dr="$N$1:$O$1048576" dn="Z_786E480A_622E_4EA3_9B8E_3243D59C8E93_.wvu.Cols" sId="1"/>
    <undo index="4" exp="area" ref3D="1" dr="$K$1:$L$1048576" dn="Z_786E480A_622E_4EA3_9B8E_3243D59C8E93_.wvu.Cols" sId="1"/>
    <undo index="2" exp="area" ref3D="1" dr="$G$1:$G$1048576" dn="Z_786E480A_622E_4EA3_9B8E_3243D59C8E93_.wvu.Cols" sId="1"/>
    <undo index="1" exp="area" ref3D="1" dr="$B$1:$D$1048576" dn="Z_786E480A_622E_4EA3_9B8E_3243D59C8E93_.wvu.Cols" sId="1"/>
    <undo index="2" exp="area" ref3D="1" dr="$A$4:$XFD$5" dn="Z_5DF13D2C_F53C_4C53_B231_92518E8A2152_.wvu.PrintTitles" sId="1"/>
    <undo index="1" exp="area" ref3D="1" dr="$E$1:$R$1048576" dn="Z_5DF13D2C_F53C_4C53_B231_92518E8A2152_.wvu.PrintTitles" sId="1"/>
    <undo index="8" exp="area" ref3D="1" dr="$Q$1:$R$1048576" dn="Z_5DF13D2C_F53C_4C53_B231_92518E8A2152_.wvu.Cols" sId="1"/>
    <undo index="6" exp="area" ref3D="1" dr="$N$1:$O$1048576" dn="Z_5DF13D2C_F53C_4C53_B231_92518E8A2152_.wvu.Cols" sId="1"/>
    <undo index="4" exp="area" ref3D="1" dr="$K$1:$L$1048576" dn="Z_5DF13D2C_F53C_4C53_B231_92518E8A2152_.wvu.Cols" sId="1"/>
    <undo index="2" exp="area" ref3D="1" dr="$G$1:$G$1048576" dn="Z_5DF13D2C_F53C_4C53_B231_92518E8A2152_.wvu.Cols" sId="1"/>
    <undo index="1" exp="area" ref3D="1" dr="$B$1:$D$1048576" dn="Z_5DF13D2C_F53C_4C53_B231_92518E8A2152_.wvu.Cols" sId="1"/>
    <undo index="0" exp="area" ref3D="1" dr="$A$4:$XFD$5" dn="Z_588FDAAA_A13D_4D90_AC19_8D789BC2897A_.wvu.PrintTitles" sId="1"/>
    <undo index="8" exp="area" ref3D="1" dr="$Q$1:$R$1048576" dn="Z_588FDAAA_A13D_4D90_AC19_8D789BC2897A_.wvu.Cols" sId="1"/>
    <undo index="6" exp="area" ref3D="1" dr="$N$1:$O$1048576" dn="Z_588FDAAA_A13D_4D90_AC19_8D789BC2897A_.wvu.Cols" sId="1"/>
    <undo index="4" exp="area" ref3D="1" dr="$K$1:$L$1048576" dn="Z_588FDAAA_A13D_4D90_AC19_8D789BC2897A_.wvu.Cols" sId="1"/>
    <undo index="2" exp="area" ref3D="1" dr="$G$1:$G$1048576" dn="Z_588FDAAA_A13D_4D90_AC19_8D789BC2897A_.wvu.Cols" sId="1"/>
    <undo index="1" exp="area" ref3D="1" dr="$B$1:$D$1048576" dn="Z_588FDAAA_A13D_4D90_AC19_8D789BC2897A_.wvu.Cols" sId="1"/>
    <undo index="2" exp="area" ref3D="1" dr="$A$4:$XFD$5" dn="Z_48FDF2C7_D43D_4EB5_A5F1_09F42A671E99_.wvu.PrintTitles" sId="1"/>
    <undo index="1" exp="area" ref3D="1" dr="$E$1:$R$1048576" dn="Z_48FDF2C7_D43D_4EB5_A5F1_09F42A671E99_.wvu.PrintTitles" sId="1"/>
    <undo index="8" exp="area" ref3D="1" dr="$Q$1:$R$1048576" dn="Z_48FDF2C7_D43D_4EB5_A5F1_09F42A671E99_.wvu.Cols" sId="1"/>
    <undo index="6" exp="area" ref3D="1" dr="$N$1:$O$1048576" dn="Z_48FDF2C7_D43D_4EB5_A5F1_09F42A671E99_.wvu.Cols" sId="1"/>
    <undo index="4" exp="area" ref3D="1" dr="$K$1:$L$1048576" dn="Z_48FDF2C7_D43D_4EB5_A5F1_09F42A671E99_.wvu.Cols" sId="1"/>
    <undo index="2" exp="area" ref3D="1" dr="$G$1:$G$1048576" dn="Z_48FDF2C7_D43D_4EB5_A5F1_09F42A671E99_.wvu.Cols" sId="1"/>
    <undo index="1" exp="area" ref3D="1" dr="$B$1:$D$1048576" dn="Z_48FDF2C7_D43D_4EB5_A5F1_09F42A671E99_.wvu.Cols" sId="1"/>
    <undo index="2" exp="area" ref3D="1" dr="$A$4:$XFD$5" dn="Z_40F0C54C_CB92_4274_AEEC_05A7A9448141_.wvu.PrintTitles" sId="1"/>
    <undo index="1" exp="area" ref3D="1" dr="$E$1:$R$1048576" dn="Z_40F0C54C_CB92_4274_AEEC_05A7A9448141_.wvu.PrintTitles" sId="1"/>
    <undo index="8" exp="area" ref3D="1" dr="$Q$1:$R$1048576" dn="Z_40F0C54C_CB92_4274_AEEC_05A7A9448141_.wvu.Cols" sId="1"/>
    <undo index="6" exp="area" ref3D="1" dr="$N$1:$O$1048576" dn="Z_40F0C54C_CB92_4274_AEEC_05A7A9448141_.wvu.Cols" sId="1"/>
    <undo index="4" exp="area" ref3D="1" dr="$K$1:$L$1048576" dn="Z_40F0C54C_CB92_4274_AEEC_05A7A9448141_.wvu.Cols" sId="1"/>
    <undo index="2" exp="area" ref3D="1" dr="$G$1:$G$1048576" dn="Z_40F0C54C_CB92_4274_AEEC_05A7A9448141_.wvu.Cols" sId="1"/>
    <undo index="1" exp="area" ref3D="1" dr="$B$1:$D$1048576" dn="Z_40F0C54C_CB92_4274_AEEC_05A7A9448141_.wvu.Cols" sId="1"/>
    <undo index="2" exp="area" ref3D="1" dr="$A$4:$XFD$5" dn="Z_3D179138_739C_4909_9F63_BA30E80B196B_.wvu.PrintTitles" sId="1"/>
    <undo index="1" exp="area" ref3D="1" dr="$E$1:$R$1048576" dn="Z_3D179138_739C_4909_9F63_BA30E80B196B_.wvu.PrintTitles" sId="1"/>
    <undo index="8" exp="area" ref3D="1" dr="$Q$1:$R$1048576" dn="Z_3D179138_739C_4909_9F63_BA30E80B196B_.wvu.Cols" sId="1"/>
    <undo index="6" exp="area" ref3D="1" dr="$N$1:$O$1048576" dn="Z_3D179138_739C_4909_9F63_BA30E80B196B_.wvu.Cols" sId="1"/>
    <undo index="4" exp="area" ref3D="1" dr="$K$1:$L$1048576" dn="Z_3D179138_739C_4909_9F63_BA30E80B196B_.wvu.Cols" sId="1"/>
    <undo index="2" exp="area" ref3D="1" dr="$G$1:$G$1048576" dn="Z_3D179138_739C_4909_9F63_BA30E80B196B_.wvu.Cols" sId="1"/>
    <undo index="1" exp="area" ref3D="1" dr="$B$1:$D$1048576" dn="Z_3D179138_739C_4909_9F63_BA30E80B196B_.wvu.Cols" sId="1"/>
    <undo index="2" exp="area" ref3D="1" dr="$A$4:$XFD$5" dn="Z_3B2D431E_4D07_4BFB_B24A_A658C08424ED_.wvu.PrintTitles" sId="1"/>
    <undo index="1" exp="area" ref3D="1" dr="$E$1:$R$1048576" dn="Z_3B2D431E_4D07_4BFB_B24A_A658C08424ED_.wvu.PrintTitles" sId="1"/>
    <undo index="8" exp="area" ref3D="1" dr="$Q$1:$R$1048576" dn="Z_3B2D431E_4D07_4BFB_B24A_A658C08424ED_.wvu.Cols" sId="1"/>
    <undo index="6" exp="area" ref3D="1" dr="$N$1:$O$1048576" dn="Z_3B2D431E_4D07_4BFB_B24A_A658C08424ED_.wvu.Cols" sId="1"/>
    <undo index="4" exp="area" ref3D="1" dr="$K$1:$L$1048576" dn="Z_3B2D431E_4D07_4BFB_B24A_A658C08424ED_.wvu.Cols" sId="1"/>
    <undo index="2" exp="area" ref3D="1" dr="$G$1:$G$1048576" dn="Z_3B2D431E_4D07_4BFB_B24A_A658C08424ED_.wvu.Cols" sId="1"/>
    <undo index="1" exp="area" ref3D="1" dr="$B$1:$D$1048576" dn="Z_3B2D431E_4D07_4BFB_B24A_A658C08424ED_.wvu.Cols" sId="1"/>
    <undo index="0" exp="area" ref3D="1" dr="$A$4:$XFD$5" dn="Z_1B024550_EEFD_4711_9190_1CFEBFD32CBC_.wvu.PrintTitles" sId="1"/>
    <undo index="8" exp="area" ref3D="1" dr="$Q$1:$R$1048576" dn="Z_1B024550_EEFD_4711_9190_1CFEBFD32CBC_.wvu.Cols" sId="1"/>
    <undo index="6" exp="area" ref3D="1" dr="$N$1:$O$1048576" dn="Z_1B024550_EEFD_4711_9190_1CFEBFD32CBC_.wvu.Cols" sId="1"/>
    <undo index="4" exp="area" ref3D="1" dr="$K$1:$L$1048576" dn="Z_1B024550_EEFD_4711_9190_1CFEBFD32CBC_.wvu.Cols" sId="1"/>
    <undo index="2" exp="area" ref3D="1" dr="$G$1:$G$1048576" dn="Z_1B024550_EEFD_4711_9190_1CFEBFD32CBC_.wvu.Cols" sId="1"/>
    <undo index="1" exp="area" ref3D="1" dr="$B$1:$D$1048576" dn="Z_1B024550_EEFD_4711_9190_1CFEBFD32CBC_.wvu.Cols" sId="1"/>
    <undo index="2" exp="area" ref3D="1" dr="$A$4:$XFD$5" dn="Z_1177D843_6A6E_419E_A6FD_1F9DB4C9E950_.wvu.PrintTitles" sId="1"/>
    <undo index="1" exp="area" ref3D="1" dr="$E$1:$R$1048576" dn="Z_1177D843_6A6E_419E_A6FD_1F9DB4C9E950_.wvu.PrintTitles" sId="1"/>
    <undo index="8" exp="area" ref3D="1" dr="$Q$1:$R$1048576" dn="Z_1177D843_6A6E_419E_A6FD_1F9DB4C9E950_.wvu.Cols" sId="1"/>
    <undo index="6" exp="area" ref3D="1" dr="$N$1:$O$1048576" dn="Z_1177D843_6A6E_419E_A6FD_1F9DB4C9E950_.wvu.Cols" sId="1"/>
    <undo index="4" exp="area" ref3D="1" dr="$K$1:$L$1048576" dn="Z_1177D843_6A6E_419E_A6FD_1F9DB4C9E950_.wvu.Cols" sId="1"/>
    <undo index="2" exp="area" ref3D="1" dr="$G$1:$G$1048576" dn="Z_1177D843_6A6E_419E_A6FD_1F9DB4C9E950_.wvu.Cols" sId="1"/>
    <undo index="1" exp="area" ref3D="1" dr="$B$1:$D$1048576" dn="Z_1177D843_6A6E_419E_A6FD_1F9DB4C9E950_.wvu.Cols" sId="1"/>
    <undo index="2" exp="area" ref3D="1" dr="$A$4:$XFD$5" dn="Z_02DCCCF3_6E9B_4735_B08D_A47ED875C32F_.wvu.PrintTitles" sId="1"/>
    <undo index="1" exp="area" ref3D="1" dr="$E$1:$R$1048576" dn="Z_02DCCCF3_6E9B_4735_B08D_A47ED875C32F_.wvu.PrintTitles" sId="1"/>
    <undo index="8" exp="area" ref3D="1" dr="$Q$1:$R$1048576" dn="Z_02DCCCF3_6E9B_4735_B08D_A47ED875C32F_.wvu.Cols" sId="1"/>
    <undo index="6" exp="area" ref3D="1" dr="$N$1:$O$1048576" dn="Z_02DCCCF3_6E9B_4735_B08D_A47ED875C32F_.wvu.Cols" sId="1"/>
    <undo index="4" exp="area" ref3D="1" dr="$K$1:$L$1048576" dn="Z_02DCCCF3_6E9B_4735_B08D_A47ED875C32F_.wvu.Cols" sId="1"/>
    <undo index="2" exp="area" ref3D="1" dr="$G$1:$G$1048576" dn="Z_02DCCCF3_6E9B_4735_B08D_A47ED875C32F_.wvu.Cols" sId="1"/>
    <undo index="1" exp="area" ref3D="1" dr="$B$1:$D$1048576" dn="Z_02DCCCF3_6E9B_4735_B08D_A47ED875C32F_.wvu.Cols" sId="1"/>
    <rfmt sheetId="1" xfDxf="1" s="1" sqref="B1:B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B1" start="0" length="0">
      <dxf>
        <protection hidden="1"/>
      </dxf>
    </rfmt>
    <rfmt sheetId="1" sqref="B2" start="0" length="0">
      <dxf>
        <font>
          <b/>
          <sz val="11"/>
          <name val="Times New Roman"/>
          <scheme val="none"/>
        </font>
        <alignment horizontal="center" vertical="center" wrapText="1" readingOrder="0"/>
        <protection hidden="1"/>
      </dxf>
    </rfmt>
    <rfmt sheetId="1" sqref="B3" start="0" length="0">
      <dxf>
        <protection hidden="1"/>
      </dxf>
    </rfmt>
    <rcc rId="0" sId="1" dxf="1">
      <nc r="B4" t="inlineStr">
        <is>
          <t/>
        </is>
      </nc>
      <n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B5" start="0" length="0">
      <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6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7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1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1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13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14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15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16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17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18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19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20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21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22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23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24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25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26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27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28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29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0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1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32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33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34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35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6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7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8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9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40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41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42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  <protection hidden="1"/>
      </dxf>
    </rfmt>
    <rfmt sheetId="1" sqref="B43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44" start="0" length="0">
      <dxf>
        <font>
          <b/>
          <name val="Times New Roman"/>
          <scheme val="none"/>
        </font>
        <protection hidden="1"/>
      </dxf>
    </rfmt>
    <rfmt sheetId="1" sqref="B45" start="0" length="0">
      <dxf>
        <font>
          <b/>
          <name val="Times New Roman"/>
          <scheme val="none"/>
        </font>
        <protection hidden="1"/>
      </dxf>
    </rfmt>
  </rrc>
  <rrc rId="227" sId="1" ref="B1:B1048576" action="deleteCol">
    <undo index="2" exp="area" ref3D="1" dr="$A$4:$XFD$5" dn="Заголовки_для_печати" sId="1"/>
    <undo index="1" exp="area" ref3D="1" dr="$D$1:$Q$1048576" dn="Заголовки_для_печати" sId="1"/>
    <undo index="2" exp="area" ref3D="1" dr="$A$4:$XFD$5" dn="Z_F4711BAC_E172_42EE_9497_B0E915344688_.wvu.PrintTitles" sId="1"/>
    <undo index="1" exp="area" ref3D="1" dr="$D$1:$Q$1048576" dn="Z_F4711BAC_E172_42EE_9497_B0E915344688_.wvu.PrintTitles" sId="1"/>
    <undo index="8" exp="area" ref3D="1" dr="$P$1:$Q$1048576" dn="Z_F4711BAC_E172_42EE_9497_B0E915344688_.wvu.Cols" sId="1"/>
    <undo index="6" exp="area" ref3D="1" dr="$M$1:$N$1048576" dn="Z_F4711BAC_E172_42EE_9497_B0E915344688_.wvu.Cols" sId="1"/>
    <undo index="4" exp="area" ref3D="1" dr="$J$1:$K$1048576" dn="Z_F4711BAC_E172_42EE_9497_B0E915344688_.wvu.Cols" sId="1"/>
    <undo index="2" exp="area" ref3D="1" dr="$F$1:$F$1048576" dn="Z_F4711BAC_E172_42EE_9497_B0E915344688_.wvu.Cols" sId="1"/>
    <undo index="1" exp="area" ref3D="1" dr="$B$1:$C$1048576" dn="Z_F4711BAC_E172_42EE_9497_B0E915344688_.wvu.Cols" sId="1"/>
    <undo index="2" exp="area" ref3D="1" dr="$A$4:$XFD$5" dn="Z_DEE04BE8_5438_4807_95FD_FCCB21A1E136_.wvu.PrintTitles" sId="1"/>
    <undo index="1" exp="area" ref3D="1" dr="$D$1:$Q$1048576" dn="Z_DEE04BE8_5438_4807_95FD_FCCB21A1E136_.wvu.PrintTitles" sId="1"/>
    <undo index="8" exp="area" ref3D="1" dr="$P$1:$Q$1048576" dn="Z_DEE04BE8_5438_4807_95FD_FCCB21A1E136_.wvu.Cols" sId="1"/>
    <undo index="6" exp="area" ref3D="1" dr="$M$1:$N$1048576" dn="Z_DEE04BE8_5438_4807_95FD_FCCB21A1E136_.wvu.Cols" sId="1"/>
    <undo index="4" exp="area" ref3D="1" dr="$J$1:$K$1048576" dn="Z_DEE04BE8_5438_4807_95FD_FCCB21A1E136_.wvu.Cols" sId="1"/>
    <undo index="2" exp="area" ref3D="1" dr="$F$1:$F$1048576" dn="Z_DEE04BE8_5438_4807_95FD_FCCB21A1E136_.wvu.Cols" sId="1"/>
    <undo index="1" exp="area" ref3D="1" dr="$A$1:$C$1048576" dn="Z_DEE04BE8_5438_4807_95FD_FCCB21A1E136_.wvu.Cols" sId="1"/>
    <undo index="2" exp="area" ref3D="1" dr="$A$4:$XFD$5" dn="Z_786E480A_622E_4EA3_9B8E_3243D59C8E93_.wvu.PrintTitles" sId="1"/>
    <undo index="1" exp="area" ref3D="1" dr="$D$1:$Q$1048576" dn="Z_786E480A_622E_4EA3_9B8E_3243D59C8E93_.wvu.PrintTitles" sId="1"/>
    <undo index="8" exp="area" ref3D="1" dr="$P$1:$Q$1048576" dn="Z_786E480A_622E_4EA3_9B8E_3243D59C8E93_.wvu.Cols" sId="1"/>
    <undo index="6" exp="area" ref3D="1" dr="$M$1:$N$1048576" dn="Z_786E480A_622E_4EA3_9B8E_3243D59C8E93_.wvu.Cols" sId="1"/>
    <undo index="4" exp="area" ref3D="1" dr="$J$1:$K$1048576" dn="Z_786E480A_622E_4EA3_9B8E_3243D59C8E93_.wvu.Cols" sId="1"/>
    <undo index="2" exp="area" ref3D="1" dr="$F$1:$F$1048576" dn="Z_786E480A_622E_4EA3_9B8E_3243D59C8E93_.wvu.Cols" sId="1"/>
    <undo index="1" exp="area" ref3D="1" dr="$B$1:$C$1048576" dn="Z_786E480A_622E_4EA3_9B8E_3243D59C8E93_.wvu.Cols" sId="1"/>
    <undo index="2" exp="area" ref3D="1" dr="$A$4:$XFD$5" dn="Z_5DF13D2C_F53C_4C53_B231_92518E8A2152_.wvu.PrintTitles" sId="1"/>
    <undo index="1" exp="area" ref3D="1" dr="$D$1:$Q$1048576" dn="Z_5DF13D2C_F53C_4C53_B231_92518E8A2152_.wvu.PrintTitles" sId="1"/>
    <undo index="8" exp="area" ref3D="1" dr="$P$1:$Q$1048576" dn="Z_5DF13D2C_F53C_4C53_B231_92518E8A2152_.wvu.Cols" sId="1"/>
    <undo index="6" exp="area" ref3D="1" dr="$M$1:$N$1048576" dn="Z_5DF13D2C_F53C_4C53_B231_92518E8A2152_.wvu.Cols" sId="1"/>
    <undo index="4" exp="area" ref3D="1" dr="$J$1:$K$1048576" dn="Z_5DF13D2C_F53C_4C53_B231_92518E8A2152_.wvu.Cols" sId="1"/>
    <undo index="2" exp="area" ref3D="1" dr="$F$1:$F$1048576" dn="Z_5DF13D2C_F53C_4C53_B231_92518E8A2152_.wvu.Cols" sId="1"/>
    <undo index="1" exp="area" ref3D="1" dr="$B$1:$C$1048576" dn="Z_5DF13D2C_F53C_4C53_B231_92518E8A2152_.wvu.Cols" sId="1"/>
    <undo index="0" exp="area" ref3D="1" dr="$A$4:$XFD$5" dn="Z_588FDAAA_A13D_4D90_AC19_8D789BC2897A_.wvu.PrintTitles" sId="1"/>
    <undo index="8" exp="area" ref3D="1" dr="$P$1:$Q$1048576" dn="Z_588FDAAA_A13D_4D90_AC19_8D789BC2897A_.wvu.Cols" sId="1"/>
    <undo index="6" exp="area" ref3D="1" dr="$M$1:$N$1048576" dn="Z_588FDAAA_A13D_4D90_AC19_8D789BC2897A_.wvu.Cols" sId="1"/>
    <undo index="4" exp="area" ref3D="1" dr="$J$1:$K$1048576" dn="Z_588FDAAA_A13D_4D90_AC19_8D789BC2897A_.wvu.Cols" sId="1"/>
    <undo index="2" exp="area" ref3D="1" dr="$F$1:$F$1048576" dn="Z_588FDAAA_A13D_4D90_AC19_8D789BC2897A_.wvu.Cols" sId="1"/>
    <undo index="1" exp="area" ref3D="1" dr="$B$1:$C$1048576" dn="Z_588FDAAA_A13D_4D90_AC19_8D789BC2897A_.wvu.Cols" sId="1"/>
    <undo index="2" exp="area" ref3D="1" dr="$A$4:$XFD$5" dn="Z_48FDF2C7_D43D_4EB5_A5F1_09F42A671E99_.wvu.PrintTitles" sId="1"/>
    <undo index="1" exp="area" ref3D="1" dr="$D$1:$Q$1048576" dn="Z_48FDF2C7_D43D_4EB5_A5F1_09F42A671E99_.wvu.PrintTitles" sId="1"/>
    <undo index="8" exp="area" ref3D="1" dr="$P$1:$Q$1048576" dn="Z_48FDF2C7_D43D_4EB5_A5F1_09F42A671E99_.wvu.Cols" sId="1"/>
    <undo index="6" exp="area" ref3D="1" dr="$M$1:$N$1048576" dn="Z_48FDF2C7_D43D_4EB5_A5F1_09F42A671E99_.wvu.Cols" sId="1"/>
    <undo index="4" exp="area" ref3D="1" dr="$J$1:$K$1048576" dn="Z_48FDF2C7_D43D_4EB5_A5F1_09F42A671E99_.wvu.Cols" sId="1"/>
    <undo index="2" exp="area" ref3D="1" dr="$F$1:$F$1048576" dn="Z_48FDF2C7_D43D_4EB5_A5F1_09F42A671E99_.wvu.Cols" sId="1"/>
    <undo index="1" exp="area" ref3D="1" dr="$B$1:$C$1048576" dn="Z_48FDF2C7_D43D_4EB5_A5F1_09F42A671E99_.wvu.Cols" sId="1"/>
    <undo index="2" exp="area" ref3D="1" dr="$A$4:$XFD$5" dn="Z_40F0C54C_CB92_4274_AEEC_05A7A9448141_.wvu.PrintTitles" sId="1"/>
    <undo index="1" exp="area" ref3D="1" dr="$D$1:$Q$1048576" dn="Z_40F0C54C_CB92_4274_AEEC_05A7A9448141_.wvu.PrintTitles" sId="1"/>
    <undo index="8" exp="area" ref3D="1" dr="$P$1:$Q$1048576" dn="Z_40F0C54C_CB92_4274_AEEC_05A7A9448141_.wvu.Cols" sId="1"/>
    <undo index="6" exp="area" ref3D="1" dr="$M$1:$N$1048576" dn="Z_40F0C54C_CB92_4274_AEEC_05A7A9448141_.wvu.Cols" sId="1"/>
    <undo index="4" exp="area" ref3D="1" dr="$J$1:$K$1048576" dn="Z_40F0C54C_CB92_4274_AEEC_05A7A9448141_.wvu.Cols" sId="1"/>
    <undo index="2" exp="area" ref3D="1" dr="$F$1:$F$1048576" dn="Z_40F0C54C_CB92_4274_AEEC_05A7A9448141_.wvu.Cols" sId="1"/>
    <undo index="1" exp="area" ref3D="1" dr="$B$1:$C$1048576" dn="Z_40F0C54C_CB92_4274_AEEC_05A7A9448141_.wvu.Cols" sId="1"/>
    <undo index="2" exp="area" ref3D="1" dr="$A$4:$XFD$5" dn="Z_3D179138_739C_4909_9F63_BA30E80B196B_.wvu.PrintTitles" sId="1"/>
    <undo index="1" exp="area" ref3D="1" dr="$D$1:$Q$1048576" dn="Z_3D179138_739C_4909_9F63_BA30E80B196B_.wvu.PrintTitles" sId="1"/>
    <undo index="8" exp="area" ref3D="1" dr="$P$1:$Q$1048576" dn="Z_3D179138_739C_4909_9F63_BA30E80B196B_.wvu.Cols" sId="1"/>
    <undo index="6" exp="area" ref3D="1" dr="$M$1:$N$1048576" dn="Z_3D179138_739C_4909_9F63_BA30E80B196B_.wvu.Cols" sId="1"/>
    <undo index="4" exp="area" ref3D="1" dr="$J$1:$K$1048576" dn="Z_3D179138_739C_4909_9F63_BA30E80B196B_.wvu.Cols" sId="1"/>
    <undo index="2" exp="area" ref3D="1" dr="$F$1:$F$1048576" dn="Z_3D179138_739C_4909_9F63_BA30E80B196B_.wvu.Cols" sId="1"/>
    <undo index="1" exp="area" ref3D="1" dr="$B$1:$C$1048576" dn="Z_3D179138_739C_4909_9F63_BA30E80B196B_.wvu.Cols" sId="1"/>
    <undo index="2" exp="area" ref3D="1" dr="$A$4:$XFD$5" dn="Z_3B2D431E_4D07_4BFB_B24A_A658C08424ED_.wvu.PrintTitles" sId="1"/>
    <undo index="1" exp="area" ref3D="1" dr="$D$1:$Q$1048576" dn="Z_3B2D431E_4D07_4BFB_B24A_A658C08424ED_.wvu.PrintTitles" sId="1"/>
    <undo index="8" exp="area" ref3D="1" dr="$P$1:$Q$1048576" dn="Z_3B2D431E_4D07_4BFB_B24A_A658C08424ED_.wvu.Cols" sId="1"/>
    <undo index="6" exp="area" ref3D="1" dr="$M$1:$N$1048576" dn="Z_3B2D431E_4D07_4BFB_B24A_A658C08424ED_.wvu.Cols" sId="1"/>
    <undo index="4" exp="area" ref3D="1" dr="$J$1:$K$1048576" dn="Z_3B2D431E_4D07_4BFB_B24A_A658C08424ED_.wvu.Cols" sId="1"/>
    <undo index="2" exp="area" ref3D="1" dr="$F$1:$F$1048576" dn="Z_3B2D431E_4D07_4BFB_B24A_A658C08424ED_.wvu.Cols" sId="1"/>
    <undo index="1" exp="area" ref3D="1" dr="$B$1:$C$1048576" dn="Z_3B2D431E_4D07_4BFB_B24A_A658C08424ED_.wvu.Cols" sId="1"/>
    <undo index="0" exp="area" ref3D="1" dr="$A$4:$XFD$5" dn="Z_1B024550_EEFD_4711_9190_1CFEBFD32CBC_.wvu.PrintTitles" sId="1"/>
    <undo index="8" exp="area" ref3D="1" dr="$P$1:$Q$1048576" dn="Z_1B024550_EEFD_4711_9190_1CFEBFD32CBC_.wvu.Cols" sId="1"/>
    <undo index="6" exp="area" ref3D="1" dr="$M$1:$N$1048576" dn="Z_1B024550_EEFD_4711_9190_1CFEBFD32CBC_.wvu.Cols" sId="1"/>
    <undo index="4" exp="area" ref3D="1" dr="$J$1:$K$1048576" dn="Z_1B024550_EEFD_4711_9190_1CFEBFD32CBC_.wvu.Cols" sId="1"/>
    <undo index="2" exp="area" ref3D="1" dr="$F$1:$F$1048576" dn="Z_1B024550_EEFD_4711_9190_1CFEBFD32CBC_.wvu.Cols" sId="1"/>
    <undo index="1" exp="area" ref3D="1" dr="$B$1:$C$1048576" dn="Z_1B024550_EEFD_4711_9190_1CFEBFD32CBC_.wvu.Cols" sId="1"/>
    <undo index="2" exp="area" ref3D="1" dr="$A$4:$XFD$5" dn="Z_1177D843_6A6E_419E_A6FD_1F9DB4C9E950_.wvu.PrintTitles" sId="1"/>
    <undo index="1" exp="area" ref3D="1" dr="$D$1:$Q$1048576" dn="Z_1177D843_6A6E_419E_A6FD_1F9DB4C9E950_.wvu.PrintTitles" sId="1"/>
    <undo index="8" exp="area" ref3D="1" dr="$P$1:$Q$1048576" dn="Z_1177D843_6A6E_419E_A6FD_1F9DB4C9E950_.wvu.Cols" sId="1"/>
    <undo index="6" exp="area" ref3D="1" dr="$M$1:$N$1048576" dn="Z_1177D843_6A6E_419E_A6FD_1F9DB4C9E950_.wvu.Cols" sId="1"/>
    <undo index="4" exp="area" ref3D="1" dr="$J$1:$K$1048576" dn="Z_1177D843_6A6E_419E_A6FD_1F9DB4C9E950_.wvu.Cols" sId="1"/>
    <undo index="2" exp="area" ref3D="1" dr="$F$1:$F$1048576" dn="Z_1177D843_6A6E_419E_A6FD_1F9DB4C9E950_.wvu.Cols" sId="1"/>
    <undo index="1" exp="area" ref3D="1" dr="$B$1:$C$1048576" dn="Z_1177D843_6A6E_419E_A6FD_1F9DB4C9E950_.wvu.Cols" sId="1"/>
    <undo index="2" exp="area" ref3D="1" dr="$A$4:$XFD$5" dn="Z_02DCCCF3_6E9B_4735_B08D_A47ED875C32F_.wvu.PrintTitles" sId="1"/>
    <undo index="1" exp="area" ref3D="1" dr="$D$1:$Q$1048576" dn="Z_02DCCCF3_6E9B_4735_B08D_A47ED875C32F_.wvu.PrintTitles" sId="1"/>
    <undo index="8" exp="area" ref3D="1" dr="$P$1:$Q$1048576" dn="Z_02DCCCF3_6E9B_4735_B08D_A47ED875C32F_.wvu.Cols" sId="1"/>
    <undo index="6" exp="area" ref3D="1" dr="$M$1:$N$1048576" dn="Z_02DCCCF3_6E9B_4735_B08D_A47ED875C32F_.wvu.Cols" sId="1"/>
    <undo index="4" exp="area" ref3D="1" dr="$J$1:$K$1048576" dn="Z_02DCCCF3_6E9B_4735_B08D_A47ED875C32F_.wvu.Cols" sId="1"/>
    <undo index="2" exp="area" ref3D="1" dr="$F$1:$F$1048576" dn="Z_02DCCCF3_6E9B_4735_B08D_A47ED875C32F_.wvu.Cols" sId="1"/>
    <undo index="1" exp="area" ref3D="1" dr="$B$1:$C$1048576" dn="Z_02DCCCF3_6E9B_4735_B08D_A47ED875C32F_.wvu.Cols" sId="1"/>
    <rfmt sheetId="1" xfDxf="1" s="1" sqref="B1:B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B1" start="0" length="0">
      <dxf>
        <protection hidden="1"/>
      </dxf>
    </rfmt>
    <rfmt sheetId="1" sqref="B2" start="0" length="0">
      <dxf>
        <font>
          <b/>
          <sz val="11"/>
          <name val="Times New Roman"/>
          <scheme val="none"/>
        </font>
        <alignment horizontal="center" vertical="center" wrapText="1" readingOrder="0"/>
        <protection hidden="1"/>
      </dxf>
    </rfmt>
    <rfmt sheetId="1" sqref="B3" start="0" length="0">
      <dxf>
        <protection hidden="1"/>
      </dxf>
    </rfmt>
    <rcc rId="0" sId="1" dxf="1">
      <nc r="B4" t="inlineStr">
        <is>
          <t/>
        </is>
      </nc>
      <n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B5" start="0" length="0">
      <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6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7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1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1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13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14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15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16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17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18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19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20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21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22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23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24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25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26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27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28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29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0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1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32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33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34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35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6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7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8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39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40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41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42" start="0" length="0">
      <dxf>
        <font>
          <i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  <protection hidden="1"/>
      </dxf>
    </rfmt>
    <rfmt sheetId="1" sqref="B43" start="0" length="0">
      <dxf>
        <font>
          <b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44" start="0" length="0">
      <dxf>
        <font>
          <b/>
          <name val="Times New Roman"/>
          <scheme val="none"/>
        </font>
        <protection hidden="1"/>
      </dxf>
    </rfmt>
    <rfmt sheetId="1" sqref="B45" start="0" length="0">
      <dxf>
        <font>
          <b/>
          <name val="Times New Roman"/>
          <scheme val="none"/>
        </font>
        <protection hidden="1"/>
      </dxf>
    </rfmt>
  </rrc>
  <rrc rId="228" sId="1" ref="B1:B1048576" action="deleteCol">
    <undo index="2" exp="area" ref3D="1" dr="$A$4:$XFD$5" dn="Заголовки_для_печати" sId="1"/>
    <undo index="1" exp="area" ref3D="1" dr="$C$1:$P$1048576" dn="Заголовки_для_печати" sId="1"/>
    <undo index="2" exp="area" ref3D="1" dr="$A$4:$XFD$5" dn="Z_F4711BAC_E172_42EE_9497_B0E915344688_.wvu.PrintTitles" sId="1"/>
    <undo index="1" exp="area" ref3D="1" dr="$C$1:$P$1048576" dn="Z_F4711BAC_E172_42EE_9497_B0E915344688_.wvu.PrintTitles" sId="1"/>
    <undo index="8" exp="area" ref3D="1" dr="$O$1:$P$1048576" dn="Z_F4711BAC_E172_42EE_9497_B0E915344688_.wvu.Cols" sId="1"/>
    <undo index="6" exp="area" ref3D="1" dr="$L$1:$M$1048576" dn="Z_F4711BAC_E172_42EE_9497_B0E915344688_.wvu.Cols" sId="1"/>
    <undo index="4" exp="area" ref3D="1" dr="$I$1:$J$1048576" dn="Z_F4711BAC_E172_42EE_9497_B0E915344688_.wvu.Cols" sId="1"/>
    <undo index="2" exp="area" ref3D="1" dr="$E$1:$E$1048576" dn="Z_F4711BAC_E172_42EE_9497_B0E915344688_.wvu.Cols" sId="1"/>
    <undo index="1" exp="area" ref3D="1" dr="$B$1:$B$1048576" dn="Z_F4711BAC_E172_42EE_9497_B0E915344688_.wvu.Cols" sId="1"/>
    <undo index="2" exp="area" ref3D="1" dr="$A$4:$XFD$5" dn="Z_DEE04BE8_5438_4807_95FD_FCCB21A1E136_.wvu.PrintTitles" sId="1"/>
    <undo index="1" exp="area" ref3D="1" dr="$C$1:$P$1048576" dn="Z_DEE04BE8_5438_4807_95FD_FCCB21A1E136_.wvu.PrintTitles" sId="1"/>
    <undo index="8" exp="area" ref3D="1" dr="$O$1:$P$1048576" dn="Z_DEE04BE8_5438_4807_95FD_FCCB21A1E136_.wvu.Cols" sId="1"/>
    <undo index="6" exp="area" ref3D="1" dr="$L$1:$M$1048576" dn="Z_DEE04BE8_5438_4807_95FD_FCCB21A1E136_.wvu.Cols" sId="1"/>
    <undo index="4" exp="area" ref3D="1" dr="$I$1:$J$1048576" dn="Z_DEE04BE8_5438_4807_95FD_FCCB21A1E136_.wvu.Cols" sId="1"/>
    <undo index="2" exp="area" ref3D="1" dr="$E$1:$E$1048576" dn="Z_DEE04BE8_5438_4807_95FD_FCCB21A1E136_.wvu.Cols" sId="1"/>
    <undo index="1" exp="area" ref3D="1" dr="$A$1:$B$1048576" dn="Z_DEE04BE8_5438_4807_95FD_FCCB21A1E136_.wvu.Cols" sId="1"/>
    <undo index="2" exp="area" ref3D="1" dr="$A$4:$XFD$5" dn="Z_786E480A_622E_4EA3_9B8E_3243D59C8E93_.wvu.PrintTitles" sId="1"/>
    <undo index="1" exp="area" ref3D="1" dr="$C$1:$P$1048576" dn="Z_786E480A_622E_4EA3_9B8E_3243D59C8E93_.wvu.PrintTitles" sId="1"/>
    <undo index="8" exp="area" ref3D="1" dr="$O$1:$P$1048576" dn="Z_786E480A_622E_4EA3_9B8E_3243D59C8E93_.wvu.Cols" sId="1"/>
    <undo index="6" exp="area" ref3D="1" dr="$L$1:$M$1048576" dn="Z_786E480A_622E_4EA3_9B8E_3243D59C8E93_.wvu.Cols" sId="1"/>
    <undo index="4" exp="area" ref3D="1" dr="$I$1:$J$1048576" dn="Z_786E480A_622E_4EA3_9B8E_3243D59C8E93_.wvu.Cols" sId="1"/>
    <undo index="2" exp="area" ref3D="1" dr="$E$1:$E$1048576" dn="Z_786E480A_622E_4EA3_9B8E_3243D59C8E93_.wvu.Cols" sId="1"/>
    <undo index="1" exp="area" ref3D="1" dr="$B$1:$B$1048576" dn="Z_786E480A_622E_4EA3_9B8E_3243D59C8E93_.wvu.Cols" sId="1"/>
    <undo index="2" exp="area" ref3D="1" dr="$A$4:$XFD$5" dn="Z_5DF13D2C_F53C_4C53_B231_92518E8A2152_.wvu.PrintTitles" sId="1"/>
    <undo index="1" exp="area" ref3D="1" dr="$C$1:$P$1048576" dn="Z_5DF13D2C_F53C_4C53_B231_92518E8A2152_.wvu.PrintTitles" sId="1"/>
    <undo index="8" exp="area" ref3D="1" dr="$O$1:$P$1048576" dn="Z_5DF13D2C_F53C_4C53_B231_92518E8A2152_.wvu.Cols" sId="1"/>
    <undo index="6" exp="area" ref3D="1" dr="$L$1:$M$1048576" dn="Z_5DF13D2C_F53C_4C53_B231_92518E8A2152_.wvu.Cols" sId="1"/>
    <undo index="4" exp="area" ref3D="1" dr="$I$1:$J$1048576" dn="Z_5DF13D2C_F53C_4C53_B231_92518E8A2152_.wvu.Cols" sId="1"/>
    <undo index="2" exp="area" ref3D="1" dr="$E$1:$E$1048576" dn="Z_5DF13D2C_F53C_4C53_B231_92518E8A2152_.wvu.Cols" sId="1"/>
    <undo index="1" exp="area" ref3D="1" dr="$B$1:$B$1048576" dn="Z_5DF13D2C_F53C_4C53_B231_92518E8A2152_.wvu.Cols" sId="1"/>
    <undo index="0" exp="area" ref3D="1" dr="$A$4:$XFD$5" dn="Z_588FDAAA_A13D_4D90_AC19_8D789BC2897A_.wvu.PrintTitles" sId="1"/>
    <undo index="8" exp="area" ref3D="1" dr="$O$1:$P$1048576" dn="Z_588FDAAA_A13D_4D90_AC19_8D789BC2897A_.wvu.Cols" sId="1"/>
    <undo index="6" exp="area" ref3D="1" dr="$L$1:$M$1048576" dn="Z_588FDAAA_A13D_4D90_AC19_8D789BC2897A_.wvu.Cols" sId="1"/>
    <undo index="4" exp="area" ref3D="1" dr="$I$1:$J$1048576" dn="Z_588FDAAA_A13D_4D90_AC19_8D789BC2897A_.wvu.Cols" sId="1"/>
    <undo index="2" exp="area" ref3D="1" dr="$E$1:$E$1048576" dn="Z_588FDAAA_A13D_4D90_AC19_8D789BC2897A_.wvu.Cols" sId="1"/>
    <undo index="1" exp="area" ref3D="1" dr="$B$1:$B$1048576" dn="Z_588FDAAA_A13D_4D90_AC19_8D789BC2897A_.wvu.Cols" sId="1"/>
    <undo index="2" exp="area" ref3D="1" dr="$A$4:$XFD$5" dn="Z_48FDF2C7_D43D_4EB5_A5F1_09F42A671E99_.wvu.PrintTitles" sId="1"/>
    <undo index="1" exp="area" ref3D="1" dr="$C$1:$P$1048576" dn="Z_48FDF2C7_D43D_4EB5_A5F1_09F42A671E99_.wvu.PrintTitles" sId="1"/>
    <undo index="8" exp="area" ref3D="1" dr="$O$1:$P$1048576" dn="Z_48FDF2C7_D43D_4EB5_A5F1_09F42A671E99_.wvu.Cols" sId="1"/>
    <undo index="6" exp="area" ref3D="1" dr="$L$1:$M$1048576" dn="Z_48FDF2C7_D43D_4EB5_A5F1_09F42A671E99_.wvu.Cols" sId="1"/>
    <undo index="4" exp="area" ref3D="1" dr="$I$1:$J$1048576" dn="Z_48FDF2C7_D43D_4EB5_A5F1_09F42A671E99_.wvu.Cols" sId="1"/>
    <undo index="2" exp="area" ref3D="1" dr="$E$1:$E$1048576" dn="Z_48FDF2C7_D43D_4EB5_A5F1_09F42A671E99_.wvu.Cols" sId="1"/>
    <undo index="1" exp="area" ref3D="1" dr="$B$1:$B$1048576" dn="Z_48FDF2C7_D43D_4EB5_A5F1_09F42A671E99_.wvu.Cols" sId="1"/>
    <undo index="2" exp="area" ref3D="1" dr="$A$4:$XFD$5" dn="Z_40F0C54C_CB92_4274_AEEC_05A7A9448141_.wvu.PrintTitles" sId="1"/>
    <undo index="1" exp="area" ref3D="1" dr="$C$1:$P$1048576" dn="Z_40F0C54C_CB92_4274_AEEC_05A7A9448141_.wvu.PrintTitles" sId="1"/>
    <undo index="8" exp="area" ref3D="1" dr="$O$1:$P$1048576" dn="Z_40F0C54C_CB92_4274_AEEC_05A7A9448141_.wvu.Cols" sId="1"/>
    <undo index="6" exp="area" ref3D="1" dr="$L$1:$M$1048576" dn="Z_40F0C54C_CB92_4274_AEEC_05A7A9448141_.wvu.Cols" sId="1"/>
    <undo index="4" exp="area" ref3D="1" dr="$I$1:$J$1048576" dn="Z_40F0C54C_CB92_4274_AEEC_05A7A9448141_.wvu.Cols" sId="1"/>
    <undo index="2" exp="area" ref3D="1" dr="$E$1:$E$1048576" dn="Z_40F0C54C_CB92_4274_AEEC_05A7A9448141_.wvu.Cols" sId="1"/>
    <undo index="1" exp="area" ref3D="1" dr="$B$1:$B$1048576" dn="Z_40F0C54C_CB92_4274_AEEC_05A7A9448141_.wvu.Cols" sId="1"/>
    <undo index="2" exp="area" ref3D="1" dr="$A$4:$XFD$5" dn="Z_3D179138_739C_4909_9F63_BA30E80B196B_.wvu.PrintTitles" sId="1"/>
    <undo index="1" exp="area" ref3D="1" dr="$C$1:$P$1048576" dn="Z_3D179138_739C_4909_9F63_BA30E80B196B_.wvu.PrintTitles" sId="1"/>
    <undo index="8" exp="area" ref3D="1" dr="$O$1:$P$1048576" dn="Z_3D179138_739C_4909_9F63_BA30E80B196B_.wvu.Cols" sId="1"/>
    <undo index="6" exp="area" ref3D="1" dr="$L$1:$M$1048576" dn="Z_3D179138_739C_4909_9F63_BA30E80B196B_.wvu.Cols" sId="1"/>
    <undo index="4" exp="area" ref3D="1" dr="$I$1:$J$1048576" dn="Z_3D179138_739C_4909_9F63_BA30E80B196B_.wvu.Cols" sId="1"/>
    <undo index="2" exp="area" ref3D="1" dr="$E$1:$E$1048576" dn="Z_3D179138_739C_4909_9F63_BA30E80B196B_.wvu.Cols" sId="1"/>
    <undo index="1" exp="area" ref3D="1" dr="$B$1:$B$1048576" dn="Z_3D179138_739C_4909_9F63_BA30E80B196B_.wvu.Cols" sId="1"/>
    <undo index="2" exp="area" ref3D="1" dr="$A$4:$XFD$5" dn="Z_3B2D431E_4D07_4BFB_B24A_A658C08424ED_.wvu.PrintTitles" sId="1"/>
    <undo index="1" exp="area" ref3D="1" dr="$C$1:$P$1048576" dn="Z_3B2D431E_4D07_4BFB_B24A_A658C08424ED_.wvu.PrintTitles" sId="1"/>
    <undo index="8" exp="area" ref3D="1" dr="$O$1:$P$1048576" dn="Z_3B2D431E_4D07_4BFB_B24A_A658C08424ED_.wvu.Cols" sId="1"/>
    <undo index="6" exp="area" ref3D="1" dr="$L$1:$M$1048576" dn="Z_3B2D431E_4D07_4BFB_B24A_A658C08424ED_.wvu.Cols" sId="1"/>
    <undo index="4" exp="area" ref3D="1" dr="$I$1:$J$1048576" dn="Z_3B2D431E_4D07_4BFB_B24A_A658C08424ED_.wvu.Cols" sId="1"/>
    <undo index="2" exp="area" ref3D="1" dr="$E$1:$E$1048576" dn="Z_3B2D431E_4D07_4BFB_B24A_A658C08424ED_.wvu.Cols" sId="1"/>
    <undo index="1" exp="area" ref3D="1" dr="$B$1:$B$1048576" dn="Z_3B2D431E_4D07_4BFB_B24A_A658C08424ED_.wvu.Cols" sId="1"/>
    <undo index="0" exp="area" ref3D="1" dr="$A$4:$XFD$5" dn="Z_1B024550_EEFD_4711_9190_1CFEBFD32CBC_.wvu.PrintTitles" sId="1"/>
    <undo index="8" exp="area" ref3D="1" dr="$O$1:$P$1048576" dn="Z_1B024550_EEFD_4711_9190_1CFEBFD32CBC_.wvu.Cols" sId="1"/>
    <undo index="6" exp="area" ref3D="1" dr="$L$1:$M$1048576" dn="Z_1B024550_EEFD_4711_9190_1CFEBFD32CBC_.wvu.Cols" sId="1"/>
    <undo index="4" exp="area" ref3D="1" dr="$I$1:$J$1048576" dn="Z_1B024550_EEFD_4711_9190_1CFEBFD32CBC_.wvu.Cols" sId="1"/>
    <undo index="2" exp="area" ref3D="1" dr="$E$1:$E$1048576" dn="Z_1B024550_EEFD_4711_9190_1CFEBFD32CBC_.wvu.Cols" sId="1"/>
    <undo index="1" exp="area" ref3D="1" dr="$B$1:$B$1048576" dn="Z_1B024550_EEFD_4711_9190_1CFEBFD32CBC_.wvu.Cols" sId="1"/>
    <undo index="2" exp="area" ref3D="1" dr="$A$4:$XFD$5" dn="Z_1177D843_6A6E_419E_A6FD_1F9DB4C9E950_.wvu.PrintTitles" sId="1"/>
    <undo index="1" exp="area" ref3D="1" dr="$C$1:$P$1048576" dn="Z_1177D843_6A6E_419E_A6FD_1F9DB4C9E950_.wvu.PrintTitles" sId="1"/>
    <undo index="8" exp="area" ref3D="1" dr="$O$1:$P$1048576" dn="Z_1177D843_6A6E_419E_A6FD_1F9DB4C9E950_.wvu.Cols" sId="1"/>
    <undo index="6" exp="area" ref3D="1" dr="$L$1:$M$1048576" dn="Z_1177D843_6A6E_419E_A6FD_1F9DB4C9E950_.wvu.Cols" sId="1"/>
    <undo index="4" exp="area" ref3D="1" dr="$I$1:$J$1048576" dn="Z_1177D843_6A6E_419E_A6FD_1F9DB4C9E950_.wvu.Cols" sId="1"/>
    <undo index="2" exp="area" ref3D="1" dr="$E$1:$E$1048576" dn="Z_1177D843_6A6E_419E_A6FD_1F9DB4C9E950_.wvu.Cols" sId="1"/>
    <undo index="1" exp="area" ref3D="1" dr="$B$1:$B$1048576" dn="Z_1177D843_6A6E_419E_A6FD_1F9DB4C9E950_.wvu.Cols" sId="1"/>
    <undo index="2" exp="area" ref3D="1" dr="$A$4:$XFD$5" dn="Z_02DCCCF3_6E9B_4735_B08D_A47ED875C32F_.wvu.PrintTitles" sId="1"/>
    <undo index="1" exp="area" ref3D="1" dr="$C$1:$P$1048576" dn="Z_02DCCCF3_6E9B_4735_B08D_A47ED875C32F_.wvu.PrintTitles" sId="1"/>
    <undo index="8" exp="area" ref3D="1" dr="$O$1:$P$1048576" dn="Z_02DCCCF3_6E9B_4735_B08D_A47ED875C32F_.wvu.Cols" sId="1"/>
    <undo index="6" exp="area" ref3D="1" dr="$L$1:$M$1048576" dn="Z_02DCCCF3_6E9B_4735_B08D_A47ED875C32F_.wvu.Cols" sId="1"/>
    <undo index="4" exp="area" ref3D="1" dr="$I$1:$J$1048576" dn="Z_02DCCCF3_6E9B_4735_B08D_A47ED875C32F_.wvu.Cols" sId="1"/>
    <undo index="2" exp="area" ref3D="1" dr="$E$1:$E$1048576" dn="Z_02DCCCF3_6E9B_4735_B08D_A47ED875C32F_.wvu.Cols" sId="1"/>
    <undo index="1" exp="area" ref3D="1" dr="$B$1:$B$1048576" dn="Z_02DCCCF3_6E9B_4735_B08D_A47ED875C32F_.wvu.Cols" sId="1"/>
    <rfmt sheetId="1" xfDxf="1" s="1" sqref="B1:B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B1" start="0" length="0">
      <dxf>
        <protection hidden="1"/>
      </dxf>
    </rfmt>
    <rfmt sheetId="1" sqref="B2" start="0" length="0">
      <dxf>
        <font>
          <b/>
          <sz val="11"/>
          <name val="Times New Roman"/>
          <scheme val="none"/>
        </font>
        <alignment horizontal="center" vertical="center" wrapText="1" readingOrder="0"/>
        <protection hidden="1"/>
      </dxf>
    </rfmt>
    <rfmt sheetId="1" sqref="B3" start="0" length="0">
      <dxf>
        <protection hidden="1"/>
      </dxf>
    </rfmt>
    <rcc rId="0" sId="1" dxf="1">
      <nc r="B4" t="inlineStr">
        <is>
          <t/>
        </is>
      </nc>
      <n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B5" start="0" length="0">
      <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B6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7" start="0" length="0">
      <dxf>
        <font>
          <b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8" start="0" length="0">
      <dxf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9" start="0" length="0">
      <dxf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10" start="0" length="0">
      <dxf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11" start="0" length="0">
      <dxf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12" start="0" length="0">
      <dxf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13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14" start="0" length="0">
      <dxf>
        <font>
          <b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15" start="0" length="0">
      <dxf>
        <font>
          <b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16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17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18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19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20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21" start="0" length="0">
      <dxf>
        <font>
          <b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22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23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24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25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26" start="0" length="0">
      <dxf>
        <font>
          <b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27" start="0" length="0">
      <dxf>
        <font>
          <b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28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29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30" start="0" length="0">
      <dxf>
        <font>
          <b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31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32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33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34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35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36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37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38" start="0" length="0">
      <dxf>
        <font>
          <b/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39" start="0" length="0">
      <dxf>
        <font>
          <b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40" start="0" length="0">
      <dxf>
        <font>
          <i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B41" start="0" length="0">
      <dxf>
        <font>
          <b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42" start="0" length="0">
      <dxf>
        <border outline="0">
          <left style="thin">
            <color indexed="64"/>
          </left>
          <bottom style="thin">
            <color indexed="64"/>
          </bottom>
        </border>
        <protection hidden="1"/>
      </dxf>
    </rfmt>
    <rfmt sheetId="1" sqref="B43" start="0" length="0">
      <dxf>
        <font>
          <b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B44" start="0" length="0">
      <dxf>
        <font>
          <b/>
          <name val="Times New Roman"/>
          <scheme val="none"/>
        </font>
        <protection hidden="1"/>
      </dxf>
    </rfmt>
    <rfmt sheetId="1" sqref="B45" start="0" length="0">
      <dxf>
        <font>
          <b/>
          <name val="Times New Roman"/>
          <scheme val="none"/>
        </font>
        <protection hidden="1"/>
      </dxf>
    </rfmt>
  </rrc>
  <rrc rId="229" sId="1" ref="A1:A1048576" action="deleteCol">
    <undo index="0" exp="area" ref3D="1" dr="$A$1:$O$46" dn="Область_печати" sId="1"/>
    <undo index="2" exp="area" ref3D="1" dr="$A$4:$XFD$5" dn="Заголовки_для_печати" sId="1"/>
    <undo index="1" exp="area" ref3D="1" dr="$B$1:$O$1048576" dn="Заголовки_для_печати" sId="1"/>
    <undo index="0" exp="area" ref3D="1" dr="$A$5:$P$45" dn="Z_FC9D3D51_7124_4AEF_A59D_2E066E8B4D40_.wvu.FilterData" sId="1"/>
    <undo index="2" exp="area" ref3D="1" dr="$A$4:$XFD$5" dn="Z_F4711BAC_E172_42EE_9497_B0E915344688_.wvu.PrintTitles" sId="1"/>
    <undo index="1" exp="area" ref3D="1" dr="$B$1:$O$1048576" dn="Z_F4711BAC_E172_42EE_9497_B0E915344688_.wvu.PrintTitles" sId="1"/>
    <undo index="0" exp="area" ref3D="1" dr="$A$5:$P$45" dn="Z_F4711BAC_E172_42EE_9497_B0E915344688_.wvu.FilterData" sId="1"/>
    <undo index="8" exp="area" ref3D="1" dr="$N$1:$O$1048576" dn="Z_F4711BAC_E172_42EE_9497_B0E915344688_.wvu.Cols" sId="1"/>
    <undo index="6" exp="area" ref3D="1" dr="$K$1:$L$1048576" dn="Z_F4711BAC_E172_42EE_9497_B0E915344688_.wvu.Cols" sId="1"/>
    <undo index="4" exp="area" ref3D="1" dr="$H$1:$I$1048576" dn="Z_F4711BAC_E172_42EE_9497_B0E915344688_.wvu.Cols" sId="1"/>
    <undo index="2" exp="area" ref3D="1" dr="$D$1:$D$1048576" dn="Z_F4711BAC_E172_42EE_9497_B0E915344688_.wvu.Cols" sId="1"/>
    <undo index="2" exp="area" ref3D="1" dr="$A$4:$XFD$5" dn="Z_DEE04BE8_5438_4807_95FD_FCCB21A1E136_.wvu.PrintTitles" sId="1"/>
    <undo index="1" exp="area" ref3D="1" dr="$B$1:$O$1048576" dn="Z_DEE04BE8_5438_4807_95FD_FCCB21A1E136_.wvu.PrintTitles" sId="1"/>
    <undo index="0" exp="area" ref3D="1" dr="$A$1:$O$46" dn="Z_DEE04BE8_5438_4807_95FD_FCCB21A1E136_.wvu.PrintArea" sId="1"/>
    <undo index="0" exp="area" ref3D="1" dr="$A$5:$P$45" dn="Z_DEE04BE8_5438_4807_95FD_FCCB21A1E136_.wvu.FilterData" sId="1"/>
    <undo index="8" exp="area" ref3D="1" dr="$N$1:$O$1048576" dn="Z_DEE04BE8_5438_4807_95FD_FCCB21A1E136_.wvu.Cols" sId="1"/>
    <undo index="6" exp="area" ref3D="1" dr="$K$1:$L$1048576" dn="Z_DEE04BE8_5438_4807_95FD_FCCB21A1E136_.wvu.Cols" sId="1"/>
    <undo index="4" exp="area" ref3D="1" dr="$H$1:$I$1048576" dn="Z_DEE04BE8_5438_4807_95FD_FCCB21A1E136_.wvu.Cols" sId="1"/>
    <undo index="2" exp="area" ref3D="1" dr="$D$1:$D$1048576" dn="Z_DEE04BE8_5438_4807_95FD_FCCB21A1E136_.wvu.Cols" sId="1"/>
    <undo index="1" exp="area" ref3D="1" dr="$A$1:$A$1048576" dn="Z_DEE04BE8_5438_4807_95FD_FCCB21A1E136_.wvu.Cols" sId="1"/>
    <undo index="0" exp="area" ref3D="1" dr="$A$5:$P$45" dn="Z_CBEBB0A4_55F3_48C6_88D9_C0DE2274507E_.wvu.FilterData" sId="1"/>
    <undo index="0" exp="area" ref3D="1" dr="$A$5:$P$45" dn="Z_C4EC7CCF_E50F_4086_803D_F03721D9F1FA_.wvu.FilterData" sId="1"/>
    <undo index="0" exp="area" ref3D="1" dr="$A$5:$P$45" dn="Z_9D5A2982_562B_49E8_95FA_CC63A01AAA83_.wvu.FilterData" sId="1"/>
    <undo index="0" exp="area" ref3D="1" dr="$A$5:$P$45" dn="Z_8BBF601F_7913_4199_98A3_F3D123A1E9BA_.wvu.FilterData" sId="1"/>
    <undo index="0" exp="area" ref3D="1" dr="$A$5:$P$45" dn="Z_859F0F61_79AA_45C1_9A78_82F10E206F5E_.wvu.FilterData" sId="1"/>
    <undo index="0" exp="area" ref3D="1" dr="$A$5:$P$45" dn="Z_80C7728F_FDFD_4122_9F4A_E55C05115370_.wvu.FilterData" sId="1"/>
    <undo index="0" exp="area" ref3D="1" dr="$A$5:$P$45" dn="Z_787049F3_DECF_4A6E_A2FA_7B2BC1241428_.wvu.FilterData" sId="1"/>
    <undo index="2" exp="area" ref3D="1" dr="$A$4:$XFD$5" dn="Z_786E480A_622E_4EA3_9B8E_3243D59C8E93_.wvu.PrintTitles" sId="1"/>
    <undo index="1" exp="area" ref3D="1" dr="$B$1:$O$1048576" dn="Z_786E480A_622E_4EA3_9B8E_3243D59C8E93_.wvu.PrintTitles" sId="1"/>
    <undo index="0" exp="area" ref3D="1" dr="$A$5:$P$45" dn="Z_786E480A_622E_4EA3_9B8E_3243D59C8E93_.wvu.FilterData" sId="1"/>
    <undo index="8" exp="area" ref3D="1" dr="$N$1:$O$1048576" dn="Z_786E480A_622E_4EA3_9B8E_3243D59C8E93_.wvu.Cols" sId="1"/>
    <undo index="6" exp="area" ref3D="1" dr="$K$1:$L$1048576" dn="Z_786E480A_622E_4EA3_9B8E_3243D59C8E93_.wvu.Cols" sId="1"/>
    <undo index="4" exp="area" ref3D="1" dr="$H$1:$I$1048576" dn="Z_786E480A_622E_4EA3_9B8E_3243D59C8E93_.wvu.Cols" sId="1"/>
    <undo index="2" exp="area" ref3D="1" dr="$D$1:$D$1048576" dn="Z_786E480A_622E_4EA3_9B8E_3243D59C8E93_.wvu.Cols" sId="1"/>
    <undo index="0" exp="area" ref3D="1" dr="$A$5:$P$45" dn="Z_752B3920_51C1_4739_A953_2A4F5219CC3B_.wvu.FilterData" sId="1"/>
    <undo index="0" exp="area" ref3D="1" dr="$A$5:$P$45" dn="Z_698A1600_5995_4CCD_A8A0_0033F7D6C10E_.wvu.FilterData" sId="1"/>
    <undo index="0" exp="area" ref3D="1" dr="$A$5:$P$45" dn="Z_6724BBAA_248E_4D0E_81CB_95FC62AF8774_.wvu.FilterData" sId="1"/>
    <undo index="0" exp="area" ref3D="1" dr="$A$5:$P$45" dn="Z_66A0BDD8_AE01_4B4F_956E_5E39DC7C80D2_.wvu.FilterData" sId="1"/>
    <undo index="2" exp="area" ref3D="1" dr="$A$4:$XFD$5" dn="Z_5DF13D2C_F53C_4C53_B231_92518E8A2152_.wvu.PrintTitles" sId="1"/>
    <undo index="1" exp="area" ref3D="1" dr="$B$1:$O$1048576" dn="Z_5DF13D2C_F53C_4C53_B231_92518E8A2152_.wvu.PrintTitles" sId="1"/>
    <undo index="0" exp="area" ref3D="1" dr="$A$5:$P$45" dn="Z_5DF13D2C_F53C_4C53_B231_92518E8A2152_.wvu.FilterData" sId="1"/>
    <undo index="8" exp="area" ref3D="1" dr="$N$1:$O$1048576" dn="Z_5DF13D2C_F53C_4C53_B231_92518E8A2152_.wvu.Cols" sId="1"/>
    <undo index="6" exp="area" ref3D="1" dr="$K$1:$L$1048576" dn="Z_5DF13D2C_F53C_4C53_B231_92518E8A2152_.wvu.Cols" sId="1"/>
    <undo index="4" exp="area" ref3D="1" dr="$H$1:$I$1048576" dn="Z_5DF13D2C_F53C_4C53_B231_92518E8A2152_.wvu.Cols" sId="1"/>
    <undo index="2" exp="area" ref3D="1" dr="$D$1:$D$1048576" dn="Z_5DF13D2C_F53C_4C53_B231_92518E8A2152_.wvu.Cols" sId="1"/>
    <undo index="0" exp="area" ref3D="1" dr="$A$4:$XFD$5" dn="Z_588FDAAA_A13D_4D90_AC19_8D789BC2897A_.wvu.PrintTitles" sId="1"/>
    <undo index="0" exp="area" ref3D="1" dr="$A$1:$O$46" dn="Z_588FDAAA_A13D_4D90_AC19_8D789BC2897A_.wvu.PrintArea" sId="1"/>
    <undo index="0" exp="area" ref3D="1" dr="$A$5:$P$45" dn="Z_588FDAAA_A13D_4D90_AC19_8D789BC2897A_.wvu.FilterData" sId="1"/>
    <undo index="8" exp="area" ref3D="1" dr="$N$1:$O$1048576" dn="Z_588FDAAA_A13D_4D90_AC19_8D789BC2897A_.wvu.Cols" sId="1"/>
    <undo index="6" exp="area" ref3D="1" dr="$K$1:$L$1048576" dn="Z_588FDAAA_A13D_4D90_AC19_8D789BC2897A_.wvu.Cols" sId="1"/>
    <undo index="4" exp="area" ref3D="1" dr="$H$1:$I$1048576" dn="Z_588FDAAA_A13D_4D90_AC19_8D789BC2897A_.wvu.Cols" sId="1"/>
    <undo index="2" exp="area" ref3D="1" dr="$D$1:$D$1048576" dn="Z_588FDAAA_A13D_4D90_AC19_8D789BC2897A_.wvu.Cols" sId="1"/>
    <undo index="0" exp="area" ref3D="1" dr="$A$5:$P$45" dn="Z_52B31C7A_DFC6_4473_A0D3_6A2148055AA2_.wvu.FilterData" sId="1"/>
    <undo index="2" exp="area" ref3D="1" dr="$A$4:$XFD$5" dn="Z_48FDF2C7_D43D_4EB5_A5F1_09F42A671E99_.wvu.PrintTitles" sId="1"/>
    <undo index="1" exp="area" ref3D="1" dr="$B$1:$O$1048576" dn="Z_48FDF2C7_D43D_4EB5_A5F1_09F42A671E99_.wvu.PrintTitles" sId="1"/>
    <undo index="0" exp="area" ref3D="1" dr="$A$1:$M$45" dn="Z_48FDF2C7_D43D_4EB5_A5F1_09F42A671E99_.wvu.PrintArea" sId="1"/>
    <undo index="0" exp="area" ref3D="1" dr="$A$5:$P$45" dn="Z_48FDF2C7_D43D_4EB5_A5F1_09F42A671E99_.wvu.FilterData" sId="1"/>
    <undo index="8" exp="area" ref3D="1" dr="$N$1:$O$1048576" dn="Z_48FDF2C7_D43D_4EB5_A5F1_09F42A671E99_.wvu.Cols" sId="1"/>
    <undo index="6" exp="area" ref3D="1" dr="$K$1:$L$1048576" dn="Z_48FDF2C7_D43D_4EB5_A5F1_09F42A671E99_.wvu.Cols" sId="1"/>
    <undo index="4" exp="area" ref3D="1" dr="$H$1:$I$1048576" dn="Z_48FDF2C7_D43D_4EB5_A5F1_09F42A671E99_.wvu.Cols" sId="1"/>
    <undo index="2" exp="area" ref3D="1" dr="$D$1:$D$1048576" dn="Z_48FDF2C7_D43D_4EB5_A5F1_09F42A671E99_.wvu.Cols" sId="1"/>
    <undo index="0" exp="area" ref3D="1" dr="$A$5:$P$45" dn="Z_4739021C_FBD8_4D43_86F7_AE922127185E_.wvu.FilterData" sId="1"/>
    <undo index="2" exp="area" ref3D="1" dr="$A$4:$XFD$5" dn="Z_40F0C54C_CB92_4274_AEEC_05A7A9448141_.wvu.PrintTitles" sId="1"/>
    <undo index="1" exp="area" ref3D="1" dr="$B$1:$O$1048576" dn="Z_40F0C54C_CB92_4274_AEEC_05A7A9448141_.wvu.PrintTitles" sId="1"/>
    <undo index="0" exp="area" ref3D="1" dr="$A$5:$P$45" dn="Z_40F0C54C_CB92_4274_AEEC_05A7A9448141_.wvu.FilterData" sId="1"/>
    <undo index="8" exp="area" ref3D="1" dr="$N$1:$O$1048576" dn="Z_40F0C54C_CB92_4274_AEEC_05A7A9448141_.wvu.Cols" sId="1"/>
    <undo index="6" exp="area" ref3D="1" dr="$K$1:$L$1048576" dn="Z_40F0C54C_CB92_4274_AEEC_05A7A9448141_.wvu.Cols" sId="1"/>
    <undo index="4" exp="area" ref3D="1" dr="$H$1:$I$1048576" dn="Z_40F0C54C_CB92_4274_AEEC_05A7A9448141_.wvu.Cols" sId="1"/>
    <undo index="2" exp="area" ref3D="1" dr="$D$1:$D$1048576" dn="Z_40F0C54C_CB92_4274_AEEC_05A7A9448141_.wvu.Cols" sId="1"/>
    <undo index="2" exp="area" ref3D="1" dr="$A$4:$XFD$5" dn="Z_3D179138_739C_4909_9F63_BA30E80B196B_.wvu.PrintTitles" sId="1"/>
    <undo index="1" exp="area" ref3D="1" dr="$B$1:$O$1048576" dn="Z_3D179138_739C_4909_9F63_BA30E80B196B_.wvu.PrintTitles" sId="1"/>
    <undo index="0" exp="area" ref3D="1" dr="$A$5:$P$45" dn="Z_3D179138_739C_4909_9F63_BA30E80B196B_.wvu.FilterData" sId="1"/>
    <undo index="8" exp="area" ref3D="1" dr="$N$1:$O$1048576" dn="Z_3D179138_739C_4909_9F63_BA30E80B196B_.wvu.Cols" sId="1"/>
    <undo index="6" exp="area" ref3D="1" dr="$K$1:$L$1048576" dn="Z_3D179138_739C_4909_9F63_BA30E80B196B_.wvu.Cols" sId="1"/>
    <undo index="4" exp="area" ref3D="1" dr="$H$1:$I$1048576" dn="Z_3D179138_739C_4909_9F63_BA30E80B196B_.wvu.Cols" sId="1"/>
    <undo index="2" exp="area" ref3D="1" dr="$D$1:$D$1048576" dn="Z_3D179138_739C_4909_9F63_BA30E80B196B_.wvu.Cols" sId="1"/>
    <undo index="2" exp="area" ref3D="1" dr="$A$4:$XFD$5" dn="Z_3B2D431E_4D07_4BFB_B24A_A658C08424ED_.wvu.PrintTitles" sId="1"/>
    <undo index="1" exp="area" ref3D="1" dr="$B$1:$O$1048576" dn="Z_3B2D431E_4D07_4BFB_B24A_A658C08424ED_.wvu.PrintTitles" sId="1"/>
    <undo index="0" exp="area" ref3D="1" dr="$A$5:$P$45" dn="Z_3B2D431E_4D07_4BFB_B24A_A658C08424ED_.wvu.FilterData" sId="1"/>
    <undo index="8" exp="area" ref3D="1" dr="$N$1:$O$1048576" dn="Z_3B2D431E_4D07_4BFB_B24A_A658C08424ED_.wvu.Cols" sId="1"/>
    <undo index="6" exp="area" ref3D="1" dr="$K$1:$L$1048576" dn="Z_3B2D431E_4D07_4BFB_B24A_A658C08424ED_.wvu.Cols" sId="1"/>
    <undo index="4" exp="area" ref3D="1" dr="$H$1:$I$1048576" dn="Z_3B2D431E_4D07_4BFB_B24A_A658C08424ED_.wvu.Cols" sId="1"/>
    <undo index="2" exp="area" ref3D="1" dr="$D$1:$D$1048576" dn="Z_3B2D431E_4D07_4BFB_B24A_A658C08424ED_.wvu.Cols" sId="1"/>
    <undo index="0" exp="area" ref3D="1" dr="$A$5:$P$45" dn="Z_2F00AF6D_1D4F_4D2B_A7DF_006D50E1E3B2_.wvu.FilterData" sId="1"/>
    <undo index="0" exp="area" ref3D="1" dr="$A$5:$P$45" dn="Z_2C2836E5_9C80_49B9_8336_E56244D48A5B_.wvu.FilterData" sId="1"/>
    <undo index="0" exp="area" ref3D="1" dr="$A$5:$P$45" dn="Z_2822EE71_F0A8_457A_83E3_25DEDFF6C27F_.wvu.FilterData" sId="1"/>
    <undo index="0" exp="area" ref3D="1" dr="$A$4:$XFD$5" dn="Z_1B024550_EEFD_4711_9190_1CFEBFD32CBC_.wvu.PrintTitles" sId="1"/>
    <undo index="0" exp="area" ref3D="1" dr="$A$1:$O$46" dn="Z_1B024550_EEFD_4711_9190_1CFEBFD32CBC_.wvu.PrintArea" sId="1"/>
    <undo index="0" exp="area" ref3D="1" dr="$A$5:$P$45" dn="Z_1B024550_EEFD_4711_9190_1CFEBFD32CBC_.wvu.FilterData" sId="1"/>
    <undo index="8" exp="area" ref3D="1" dr="$N$1:$O$1048576" dn="Z_1B024550_EEFD_4711_9190_1CFEBFD32CBC_.wvu.Cols" sId="1"/>
    <undo index="6" exp="area" ref3D="1" dr="$K$1:$L$1048576" dn="Z_1B024550_EEFD_4711_9190_1CFEBFD32CBC_.wvu.Cols" sId="1"/>
    <undo index="4" exp="area" ref3D="1" dr="$H$1:$I$1048576" dn="Z_1B024550_EEFD_4711_9190_1CFEBFD32CBC_.wvu.Cols" sId="1"/>
    <undo index="2" exp="area" ref3D="1" dr="$D$1:$D$1048576" dn="Z_1B024550_EEFD_4711_9190_1CFEBFD32CBC_.wvu.Cols" sId="1"/>
    <undo index="2" exp="area" ref3D="1" dr="$A$4:$XFD$5" dn="Z_1177D843_6A6E_419E_A6FD_1F9DB4C9E950_.wvu.PrintTitles" sId="1"/>
    <undo index="1" exp="area" ref3D="1" dr="$B$1:$O$1048576" dn="Z_1177D843_6A6E_419E_A6FD_1F9DB4C9E950_.wvu.PrintTitles" sId="1"/>
    <undo index="0" exp="area" ref3D="1" dr="$A$5:$P$45" dn="Z_1177D843_6A6E_419E_A6FD_1F9DB4C9E950_.wvu.FilterData" sId="1"/>
    <undo index="8" exp="area" ref3D="1" dr="$N$1:$O$1048576" dn="Z_1177D843_6A6E_419E_A6FD_1F9DB4C9E950_.wvu.Cols" sId="1"/>
    <undo index="6" exp="area" ref3D="1" dr="$K$1:$L$1048576" dn="Z_1177D843_6A6E_419E_A6FD_1F9DB4C9E950_.wvu.Cols" sId="1"/>
    <undo index="4" exp="area" ref3D="1" dr="$H$1:$I$1048576" dn="Z_1177D843_6A6E_419E_A6FD_1F9DB4C9E950_.wvu.Cols" sId="1"/>
    <undo index="2" exp="area" ref3D="1" dr="$D$1:$D$1048576" dn="Z_1177D843_6A6E_419E_A6FD_1F9DB4C9E950_.wvu.Cols" sId="1"/>
    <undo index="0" exp="area" ref3D="1" dr="$A$5:$P$45" dn="Z_1020F538_F8B9_4873_A546_0B127E2B4EC7_.wvu.FilterData" sId="1"/>
    <undo index="2" exp="area" ref3D="1" dr="$A$4:$XFD$5" dn="Z_02DCCCF3_6E9B_4735_B08D_A47ED875C32F_.wvu.PrintTitles" sId="1"/>
    <undo index="1" exp="area" ref3D="1" dr="$B$1:$O$1048576" dn="Z_02DCCCF3_6E9B_4735_B08D_A47ED875C32F_.wvu.PrintTitles" sId="1"/>
    <undo index="0" exp="area" ref3D="1" dr="$A$5:$P$45" dn="Z_02DCCCF3_6E9B_4735_B08D_A47ED875C32F_.wvu.FilterData" sId="1"/>
    <undo index="0" exp="area" ref3D="1" dr="$A$5:$P$45" dn="_ФильтрБазыДанных" sId="1"/>
    <undo index="8" exp="area" ref3D="1" dr="$N$1:$O$1048576" dn="Z_02DCCCF3_6E9B_4735_B08D_A47ED875C32F_.wvu.Cols" sId="1"/>
    <undo index="6" exp="area" ref3D="1" dr="$K$1:$L$1048576" dn="Z_02DCCCF3_6E9B_4735_B08D_A47ED875C32F_.wvu.Cols" sId="1"/>
    <undo index="4" exp="area" ref3D="1" dr="$H$1:$I$1048576" dn="Z_02DCCCF3_6E9B_4735_B08D_A47ED875C32F_.wvu.Cols" sId="1"/>
    <undo index="2" exp="area" ref3D="1" dr="$D$1:$D$1048576" dn="Z_02DCCCF3_6E9B_4735_B08D_A47ED875C32F_.wvu.Cols" sId="1"/>
    <rfmt sheetId="1" xfDxf="1" s="1" sqref="A1:A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" start="0" length="0">
      <dxf>
        <protection hidden="1"/>
      </dxf>
    </rfmt>
    <rfmt sheetId="1" sqref="A2" start="0" length="0">
      <dxf>
        <protection hidden="1"/>
      </dxf>
    </rfmt>
    <rfmt sheetId="1" sqref="A3" start="0" length="0">
      <dxf>
        <protection hidden="1"/>
      </dxf>
    </rfmt>
    <rfmt sheetId="1" sqref="A4" start="0" length="0">
      <dxf>
        <font>
          <sz val="12"/>
          <name val="Times New Roman"/>
          <scheme val="none"/>
        </font>
        <protection hidden="1"/>
      </dxf>
    </rfmt>
    <rfmt sheetId="1" sqref="A5" start="0" length="0">
      <dxf>
        <font>
          <sz val="12"/>
          <name val="Times New Roman"/>
          <scheme val="none"/>
        </font>
        <protection hidden="1"/>
      </dxf>
    </rfmt>
    <rfmt sheetId="1" sqref="A6" start="0" length="0">
      <dxf>
        <border outline="0">
          <right style="thin">
            <color indexed="64"/>
          </right>
        </border>
        <protection hidden="1"/>
      </dxf>
    </rfmt>
    <rfmt sheetId="1" sqref="A7" start="0" length="0">
      <dxf>
        <border outline="0">
          <right style="thin">
            <color indexed="64"/>
          </right>
        </border>
        <protection hidden="1"/>
      </dxf>
    </rfmt>
    <rfmt sheetId="1" sqref="A8" start="0" length="0">
      <dxf>
        <border outline="0">
          <right style="thin">
            <color indexed="64"/>
          </right>
        </border>
        <protection hidden="1"/>
      </dxf>
    </rfmt>
    <rfmt sheetId="1" sqref="A9" start="0" length="0">
      <dxf>
        <border outline="0">
          <right style="thin">
            <color indexed="64"/>
          </right>
        </border>
        <protection hidden="1"/>
      </dxf>
    </rfmt>
    <rfmt sheetId="1" sqref="A10" start="0" length="0">
      <dxf>
        <border outline="0">
          <right style="thin">
            <color indexed="64"/>
          </right>
        </border>
        <protection hidden="1"/>
      </dxf>
    </rfmt>
    <rfmt sheetId="1" sqref="A11" start="0" length="0">
      <dxf>
        <border outline="0">
          <right style="thin">
            <color indexed="64"/>
          </right>
        </border>
        <protection hidden="1"/>
      </dxf>
    </rfmt>
    <rfmt sheetId="1" sqref="A12" start="0" length="0">
      <dxf>
        <border outline="0">
          <right style="thin">
            <color indexed="64"/>
          </right>
        </border>
        <protection hidden="1"/>
      </dxf>
    </rfmt>
    <rfmt sheetId="1" sqref="A13" start="0" length="0">
      <dxf>
        <border outline="0">
          <right style="thin">
            <color indexed="64"/>
          </right>
        </border>
        <protection hidden="1"/>
      </dxf>
    </rfmt>
    <rfmt sheetId="1" sqref="A14" start="0" length="0">
      <dxf>
        <border outline="0">
          <right style="thin">
            <color indexed="64"/>
          </right>
        </border>
        <protection hidden="1"/>
      </dxf>
    </rfmt>
    <rfmt sheetId="1" sqref="A15" start="0" length="0">
      <dxf>
        <border outline="0">
          <right style="thin">
            <color indexed="64"/>
          </right>
        </border>
        <protection hidden="1"/>
      </dxf>
    </rfmt>
    <rfmt sheetId="1" sqref="A16" start="0" length="0">
      <dxf>
        <border outline="0">
          <right style="thin">
            <color indexed="64"/>
          </right>
        </border>
        <protection hidden="1"/>
      </dxf>
    </rfmt>
    <rfmt sheetId="1" sqref="A17" start="0" length="0">
      <dxf>
        <border outline="0">
          <right style="thin">
            <color indexed="64"/>
          </right>
        </border>
        <protection hidden="1"/>
      </dxf>
    </rfmt>
    <rfmt sheetId="1" sqref="A18" start="0" length="0">
      <dxf>
        <border outline="0">
          <right style="thin">
            <color indexed="64"/>
          </right>
        </border>
        <protection hidden="1"/>
      </dxf>
    </rfmt>
    <rfmt sheetId="1" sqref="A19" start="0" length="0">
      <dxf>
        <border outline="0">
          <right style="thin">
            <color indexed="64"/>
          </right>
        </border>
        <protection hidden="1"/>
      </dxf>
    </rfmt>
    <rfmt sheetId="1" sqref="A20" start="0" length="0">
      <dxf>
        <border outline="0">
          <right style="thin">
            <color indexed="64"/>
          </right>
        </border>
        <protection hidden="1"/>
      </dxf>
    </rfmt>
    <rfmt sheetId="1" sqref="A21" start="0" length="0">
      <dxf>
        <border outline="0">
          <right style="thin">
            <color indexed="64"/>
          </right>
        </border>
        <protection hidden="1"/>
      </dxf>
    </rfmt>
    <rfmt sheetId="1" sqref="A22" start="0" length="0">
      <dxf>
        <border outline="0">
          <right style="thin">
            <color indexed="64"/>
          </right>
        </border>
        <protection hidden="1"/>
      </dxf>
    </rfmt>
    <rfmt sheetId="1" sqref="A23" start="0" length="0">
      <dxf>
        <border outline="0">
          <right style="thin">
            <color indexed="64"/>
          </right>
        </border>
        <protection hidden="1"/>
      </dxf>
    </rfmt>
    <rfmt sheetId="1" sqref="A24" start="0" length="0">
      <dxf>
        <border outline="0">
          <right style="thin">
            <color indexed="64"/>
          </right>
        </border>
        <protection hidden="1"/>
      </dxf>
    </rfmt>
    <rfmt sheetId="1" sqref="A25" start="0" length="0">
      <dxf>
        <border outline="0">
          <right style="thin">
            <color indexed="64"/>
          </right>
        </border>
        <protection hidden="1"/>
      </dxf>
    </rfmt>
    <rfmt sheetId="1" sqref="A26" start="0" length="0">
      <dxf>
        <border outline="0">
          <right style="thin">
            <color indexed="64"/>
          </right>
        </border>
        <protection hidden="1"/>
      </dxf>
    </rfmt>
    <rfmt sheetId="1" sqref="A27" start="0" length="0">
      <dxf>
        <border outline="0">
          <right style="thin">
            <color indexed="64"/>
          </right>
        </border>
        <protection hidden="1"/>
      </dxf>
    </rfmt>
    <rfmt sheetId="1" sqref="A28" start="0" length="0">
      <dxf>
        <border outline="0">
          <right style="thin">
            <color indexed="64"/>
          </right>
        </border>
        <protection hidden="1"/>
      </dxf>
    </rfmt>
    <rfmt sheetId="1" sqref="A29" start="0" length="0">
      <dxf>
        <border outline="0">
          <right style="thin">
            <color indexed="64"/>
          </right>
        </border>
        <protection hidden="1"/>
      </dxf>
    </rfmt>
    <rfmt sheetId="1" sqref="A30" start="0" length="0">
      <dxf>
        <border outline="0">
          <right style="thin">
            <color indexed="64"/>
          </right>
        </border>
        <protection hidden="1"/>
      </dxf>
    </rfmt>
    <rfmt sheetId="1" sqref="A31" start="0" length="0">
      <dxf>
        <border outline="0">
          <right style="thin">
            <color indexed="64"/>
          </right>
        </border>
        <protection hidden="1"/>
      </dxf>
    </rfmt>
    <rfmt sheetId="1" sqref="A32" start="0" length="0">
      <dxf>
        <border outline="0">
          <right style="thin">
            <color indexed="64"/>
          </right>
        </border>
        <protection hidden="1"/>
      </dxf>
    </rfmt>
    <rfmt sheetId="1" sqref="A33" start="0" length="0">
      <dxf>
        <border outline="0">
          <right style="thin">
            <color indexed="64"/>
          </right>
        </border>
        <protection hidden="1"/>
      </dxf>
    </rfmt>
    <rfmt sheetId="1" sqref="A34" start="0" length="0">
      <dxf>
        <border outline="0">
          <right style="thin">
            <color indexed="64"/>
          </right>
        </border>
        <protection hidden="1"/>
      </dxf>
    </rfmt>
    <rfmt sheetId="1" sqref="A35" start="0" length="0">
      <dxf>
        <border outline="0">
          <right style="thin">
            <color indexed="64"/>
          </right>
        </border>
        <protection hidden="1"/>
      </dxf>
    </rfmt>
    <rfmt sheetId="1" sqref="A36" start="0" length="0">
      <dxf>
        <border outline="0">
          <right style="thin">
            <color indexed="64"/>
          </right>
        </border>
        <protection hidden="1"/>
      </dxf>
    </rfmt>
    <rfmt sheetId="1" sqref="A37" start="0" length="0">
      <dxf>
        <border outline="0">
          <right style="thin">
            <color indexed="64"/>
          </right>
        </border>
        <protection hidden="1"/>
      </dxf>
    </rfmt>
    <rfmt sheetId="1" sqref="A38" start="0" length="0">
      <dxf>
        <border outline="0">
          <right style="thin">
            <color indexed="64"/>
          </right>
        </border>
        <protection hidden="1"/>
      </dxf>
    </rfmt>
    <rfmt sheetId="1" sqref="A39" start="0" length="0">
      <dxf>
        <border outline="0">
          <right style="thin">
            <color indexed="64"/>
          </right>
        </border>
        <protection hidden="1"/>
      </dxf>
    </rfmt>
    <rfmt sheetId="1" sqref="A40" start="0" length="0">
      <dxf>
        <border outline="0">
          <right style="thin">
            <color indexed="64"/>
          </right>
        </border>
        <protection hidden="1"/>
      </dxf>
    </rfmt>
    <rfmt sheetId="1" sqref="A41" start="0" length="0">
      <dxf>
        <border outline="0">
          <right style="thin">
            <color indexed="64"/>
          </right>
        </border>
        <protection hidden="1"/>
      </dxf>
    </rfmt>
    <rfmt sheetId="1" sqref="A42" start="0" length="0">
      <dxf>
        <protection hidden="1"/>
      </dxf>
    </rfmt>
    <rfmt sheetId="1" sqref="A43" start="0" length="0">
      <dxf>
        <border outline="0">
          <right style="thin">
            <color indexed="64"/>
          </right>
        </border>
        <protection hidden="1"/>
      </dxf>
    </rfmt>
    <rfmt sheetId="1" sqref="A44" start="0" length="0">
      <dxf>
        <protection hidden="1"/>
      </dxf>
    </rfmt>
    <rfmt sheetId="1" sqref="A45" start="0" length="0">
      <dxf>
        <protection hidden="1"/>
      </dxf>
    </rfmt>
  </rrc>
  <rrc rId="230" sId="1" ref="G1:G1048576" action="deleteCol">
    <undo index="2" exp="area" ref3D="1" dr="$A$4:$XFD$5" dn="Заголовки_для_печати" sId="1"/>
    <undo index="1" exp="area" ref3D="1" dr="$A$1:$N$1048576" dn="Заголовки_для_печати" sId="1"/>
    <undo index="2" exp="area" ref3D="1" dr="$A$4:$XFD$5" dn="Z_F4711BAC_E172_42EE_9497_B0E915344688_.wvu.PrintTitles" sId="1"/>
    <undo index="1" exp="area" ref3D="1" dr="$A$1:$N$1048576" dn="Z_F4711BAC_E172_42EE_9497_B0E915344688_.wvu.PrintTitles" sId="1"/>
    <undo index="8" exp="area" ref3D="1" dr="$M$1:$N$1048576" dn="Z_F4711BAC_E172_42EE_9497_B0E915344688_.wvu.Cols" sId="1"/>
    <undo index="6" exp="area" ref3D="1" dr="$J$1:$K$1048576" dn="Z_F4711BAC_E172_42EE_9497_B0E915344688_.wvu.Cols" sId="1"/>
    <undo index="4" exp="area" ref3D="1" dr="$G$1:$H$1048576" dn="Z_F4711BAC_E172_42EE_9497_B0E915344688_.wvu.Cols" sId="1"/>
    <undo index="2" exp="area" ref3D="1" dr="$A$4:$XFD$5" dn="Z_DEE04BE8_5438_4807_95FD_FCCB21A1E136_.wvu.PrintTitles" sId="1"/>
    <undo index="1" exp="area" ref3D="1" dr="$A$1:$N$1048576" dn="Z_DEE04BE8_5438_4807_95FD_FCCB21A1E136_.wvu.PrintTitles" sId="1"/>
    <undo index="8" exp="area" ref3D="1" dr="$M$1:$N$1048576" dn="Z_DEE04BE8_5438_4807_95FD_FCCB21A1E136_.wvu.Cols" sId="1"/>
    <undo index="6" exp="area" ref3D="1" dr="$J$1:$K$1048576" dn="Z_DEE04BE8_5438_4807_95FD_FCCB21A1E136_.wvu.Cols" sId="1"/>
    <undo index="4" exp="area" ref3D="1" dr="$G$1:$H$1048576" dn="Z_DEE04BE8_5438_4807_95FD_FCCB21A1E136_.wvu.Cols" sId="1"/>
    <undo index="2" exp="area" ref3D="1" dr="$A$4:$XFD$5" dn="Z_786E480A_622E_4EA3_9B8E_3243D59C8E93_.wvu.PrintTitles" sId="1"/>
    <undo index="1" exp="area" ref3D="1" dr="$A$1:$N$1048576" dn="Z_786E480A_622E_4EA3_9B8E_3243D59C8E93_.wvu.PrintTitles" sId="1"/>
    <undo index="8" exp="area" ref3D="1" dr="$M$1:$N$1048576" dn="Z_786E480A_622E_4EA3_9B8E_3243D59C8E93_.wvu.Cols" sId="1"/>
    <undo index="6" exp="area" ref3D="1" dr="$J$1:$K$1048576" dn="Z_786E480A_622E_4EA3_9B8E_3243D59C8E93_.wvu.Cols" sId="1"/>
    <undo index="4" exp="area" ref3D="1" dr="$G$1:$H$1048576" dn="Z_786E480A_622E_4EA3_9B8E_3243D59C8E93_.wvu.Cols" sId="1"/>
    <undo index="2" exp="area" ref3D="1" dr="$A$4:$XFD$5" dn="Z_5DF13D2C_F53C_4C53_B231_92518E8A2152_.wvu.PrintTitles" sId="1"/>
    <undo index="1" exp="area" ref3D="1" dr="$A$1:$N$1048576" dn="Z_5DF13D2C_F53C_4C53_B231_92518E8A2152_.wvu.PrintTitles" sId="1"/>
    <undo index="8" exp="area" ref3D="1" dr="$M$1:$N$1048576" dn="Z_5DF13D2C_F53C_4C53_B231_92518E8A2152_.wvu.Cols" sId="1"/>
    <undo index="6" exp="area" ref3D="1" dr="$J$1:$K$1048576" dn="Z_5DF13D2C_F53C_4C53_B231_92518E8A2152_.wvu.Cols" sId="1"/>
    <undo index="4" exp="area" ref3D="1" dr="$G$1:$H$1048576" dn="Z_5DF13D2C_F53C_4C53_B231_92518E8A2152_.wvu.Cols" sId="1"/>
    <undo index="0" exp="area" ref3D="1" dr="$A$4:$XFD$5" dn="Z_588FDAAA_A13D_4D90_AC19_8D789BC2897A_.wvu.PrintTitles" sId="1"/>
    <undo index="8" exp="area" ref3D="1" dr="$M$1:$N$1048576" dn="Z_588FDAAA_A13D_4D90_AC19_8D789BC2897A_.wvu.Cols" sId="1"/>
    <undo index="6" exp="area" ref3D="1" dr="$J$1:$K$1048576" dn="Z_588FDAAA_A13D_4D90_AC19_8D789BC2897A_.wvu.Cols" sId="1"/>
    <undo index="4" exp="area" ref3D="1" dr="$G$1:$H$1048576" dn="Z_588FDAAA_A13D_4D90_AC19_8D789BC2897A_.wvu.Cols" sId="1"/>
    <undo index="2" exp="area" ref3D="1" dr="$A$4:$XFD$5" dn="Z_48FDF2C7_D43D_4EB5_A5F1_09F42A671E99_.wvu.PrintTitles" sId="1"/>
    <undo index="1" exp="area" ref3D="1" dr="$A$1:$N$1048576" dn="Z_48FDF2C7_D43D_4EB5_A5F1_09F42A671E99_.wvu.PrintTitles" sId="1"/>
    <undo index="8" exp="area" ref3D="1" dr="$M$1:$N$1048576" dn="Z_48FDF2C7_D43D_4EB5_A5F1_09F42A671E99_.wvu.Cols" sId="1"/>
    <undo index="6" exp="area" ref3D="1" dr="$J$1:$K$1048576" dn="Z_48FDF2C7_D43D_4EB5_A5F1_09F42A671E99_.wvu.Cols" sId="1"/>
    <undo index="4" exp="area" ref3D="1" dr="$G$1:$H$1048576" dn="Z_48FDF2C7_D43D_4EB5_A5F1_09F42A671E99_.wvu.Cols" sId="1"/>
    <undo index="2" exp="area" ref3D="1" dr="$A$4:$XFD$5" dn="Z_40F0C54C_CB92_4274_AEEC_05A7A9448141_.wvu.PrintTitles" sId="1"/>
    <undo index="1" exp="area" ref3D="1" dr="$A$1:$N$1048576" dn="Z_40F0C54C_CB92_4274_AEEC_05A7A9448141_.wvu.PrintTitles" sId="1"/>
    <undo index="8" exp="area" ref3D="1" dr="$M$1:$N$1048576" dn="Z_40F0C54C_CB92_4274_AEEC_05A7A9448141_.wvu.Cols" sId="1"/>
    <undo index="6" exp="area" ref3D="1" dr="$J$1:$K$1048576" dn="Z_40F0C54C_CB92_4274_AEEC_05A7A9448141_.wvu.Cols" sId="1"/>
    <undo index="4" exp="area" ref3D="1" dr="$G$1:$H$1048576" dn="Z_40F0C54C_CB92_4274_AEEC_05A7A9448141_.wvu.Cols" sId="1"/>
    <undo index="2" exp="area" ref3D="1" dr="$A$4:$XFD$5" dn="Z_3D179138_739C_4909_9F63_BA30E80B196B_.wvu.PrintTitles" sId="1"/>
    <undo index="1" exp="area" ref3D="1" dr="$A$1:$N$1048576" dn="Z_3D179138_739C_4909_9F63_BA30E80B196B_.wvu.PrintTitles" sId="1"/>
    <undo index="8" exp="area" ref3D="1" dr="$M$1:$N$1048576" dn="Z_3D179138_739C_4909_9F63_BA30E80B196B_.wvu.Cols" sId="1"/>
    <undo index="6" exp="area" ref3D="1" dr="$J$1:$K$1048576" dn="Z_3D179138_739C_4909_9F63_BA30E80B196B_.wvu.Cols" sId="1"/>
    <undo index="4" exp="area" ref3D="1" dr="$G$1:$H$1048576" dn="Z_3D179138_739C_4909_9F63_BA30E80B196B_.wvu.Cols" sId="1"/>
    <undo index="2" exp="area" ref3D="1" dr="$A$4:$XFD$5" dn="Z_3B2D431E_4D07_4BFB_B24A_A658C08424ED_.wvu.PrintTitles" sId="1"/>
    <undo index="1" exp="area" ref3D="1" dr="$A$1:$N$1048576" dn="Z_3B2D431E_4D07_4BFB_B24A_A658C08424ED_.wvu.PrintTitles" sId="1"/>
    <undo index="8" exp="area" ref3D="1" dr="$M$1:$N$1048576" dn="Z_3B2D431E_4D07_4BFB_B24A_A658C08424ED_.wvu.Cols" sId="1"/>
    <undo index="6" exp="area" ref3D="1" dr="$J$1:$K$1048576" dn="Z_3B2D431E_4D07_4BFB_B24A_A658C08424ED_.wvu.Cols" sId="1"/>
    <undo index="4" exp="area" ref3D="1" dr="$G$1:$H$1048576" dn="Z_3B2D431E_4D07_4BFB_B24A_A658C08424ED_.wvu.Cols" sId="1"/>
    <undo index="0" exp="area" ref3D="1" dr="$A$4:$XFD$5" dn="Z_1B024550_EEFD_4711_9190_1CFEBFD32CBC_.wvu.PrintTitles" sId="1"/>
    <undo index="8" exp="area" ref3D="1" dr="$M$1:$N$1048576" dn="Z_1B024550_EEFD_4711_9190_1CFEBFD32CBC_.wvu.Cols" sId="1"/>
    <undo index="6" exp="area" ref3D="1" dr="$J$1:$K$1048576" dn="Z_1B024550_EEFD_4711_9190_1CFEBFD32CBC_.wvu.Cols" sId="1"/>
    <undo index="4" exp="area" ref3D="1" dr="$G$1:$H$1048576" dn="Z_1B024550_EEFD_4711_9190_1CFEBFD32CBC_.wvu.Cols" sId="1"/>
    <undo index="2" exp="area" ref3D="1" dr="$A$4:$XFD$5" dn="Z_1177D843_6A6E_419E_A6FD_1F9DB4C9E950_.wvu.PrintTitles" sId="1"/>
    <undo index="1" exp="area" ref3D="1" dr="$A$1:$N$1048576" dn="Z_1177D843_6A6E_419E_A6FD_1F9DB4C9E950_.wvu.PrintTitles" sId="1"/>
    <undo index="8" exp="area" ref3D="1" dr="$M$1:$N$1048576" dn="Z_1177D843_6A6E_419E_A6FD_1F9DB4C9E950_.wvu.Cols" sId="1"/>
    <undo index="6" exp="area" ref3D="1" dr="$J$1:$K$1048576" dn="Z_1177D843_6A6E_419E_A6FD_1F9DB4C9E950_.wvu.Cols" sId="1"/>
    <undo index="4" exp="area" ref3D="1" dr="$G$1:$H$1048576" dn="Z_1177D843_6A6E_419E_A6FD_1F9DB4C9E950_.wvu.Cols" sId="1"/>
    <undo index="2" exp="area" ref3D="1" dr="$A$4:$XFD$5" dn="Z_02DCCCF3_6E9B_4735_B08D_A47ED875C32F_.wvu.PrintTitles" sId="1"/>
    <undo index="1" exp="area" ref3D="1" dr="$A$1:$N$1048576" dn="Z_02DCCCF3_6E9B_4735_B08D_A47ED875C32F_.wvu.PrintTitles" sId="1"/>
    <undo index="8" exp="area" ref3D="1" dr="$M$1:$N$1048576" dn="Z_02DCCCF3_6E9B_4735_B08D_A47ED875C32F_.wvu.Cols" sId="1"/>
    <undo index="6" exp="area" ref3D="1" dr="$J$1:$K$1048576" dn="Z_02DCCCF3_6E9B_4735_B08D_A47ED875C32F_.wvu.Cols" sId="1"/>
    <undo index="4" exp="area" ref3D="1" dr="$G$1:$H$1048576" dn="Z_02DCCCF3_6E9B_4735_B08D_A47ED875C32F_.wvu.Cols" sId="1"/>
    <rfmt sheetId="1" xfDxf="1" s="1" sqref="G1:G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G1" start="0" length="0">
      <dxf>
        <protection hidden="1"/>
      </dxf>
    </rfmt>
    <rfmt sheetId="1" sqref="G2" start="0" length="0">
      <dxf>
        <font>
          <b/>
          <sz val="14"/>
          <name val="Times New Roman"/>
          <scheme val="none"/>
        </font>
        <alignment horizontal="center" vertical="center" wrapText="1" readingOrder="0"/>
        <protection hidden="1"/>
      </dxf>
    </rfmt>
    <rfmt sheetId="1" sqref="G3" start="0" length="0">
      <dxf>
        <protection hidden="1"/>
      </dxf>
    </rfmt>
    <rcc rId="0" sId="1" dxf="1">
      <nc r="G4" t="inlineStr">
        <is>
          <t>в том числе</t>
        </is>
      </nc>
      <n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G5" t="inlineStr">
        <is>
          <t>средства ОБ</t>
        </is>
      </nc>
      <n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G6" start="0" length="0">
      <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7" start="0" length="0">
      <dxf>
        <font>
          <b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8" start="0" length="0">
      <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9" start="0" length="0">
      <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0" start="0" length="0">
      <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1" start="0" length="0">
      <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2" start="0" length="0">
      <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G13">
        <f>G14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G14">
        <f>G15+G16+G17+G18+G19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G15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6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7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8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9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G20">
        <f>G21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G21">
        <f>G22+G23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G22">
        <v>343824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G23">
        <v>442728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G24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G25">
        <f>G26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G26">
        <f>G28+G27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G27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28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29" start="0" length="0">
      <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0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1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2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3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4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5" start="0" length="0">
      <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6" start="0" length="0">
      <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s="1" dxf="1" numFmtId="4">
      <nc r="G37">
        <v>8000</v>
      </nc>
      <ndxf>
        <font>
          <sz val="12"/>
          <color indexed="8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G38">
        <f>G39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G39">
        <f>G40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G40">
        <v>175500</v>
      </nc>
      <ndxf>
        <font>
          <sz val="12"/>
          <color indexed="8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G41">
        <f>G43+G45+G44+G42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G42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43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 numFmtId="4">
      <nc r="G44">
        <v>1296000</v>
      </nc>
      <ndxf>
        <font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G45" start="0" length="0">
      <dxf>
        <font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G46">
        <f>G41+G38+G35+G29+G25+G20+G13+G6</f>
      </nc>
      <ndxf>
        <font>
          <b/>
          <sz val="12"/>
          <name val="Times New Roman"/>
          <scheme val="none"/>
        </font>
        <numFmt numFmtId="3" formatCode="#,##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" sId="1" ref="G1:G1048576" action="deleteCol">
    <undo index="2" exp="area" ref3D="1" dr="$A$4:$XFD$5" dn="Заголовки_для_печати" sId="1"/>
    <undo index="1" exp="area" ref3D="1" dr="$A$1:$M$1048576" dn="Заголовки_для_печати" sId="1"/>
    <undo index="2" exp="area" ref3D="1" dr="$A$4:$XFD$5" dn="Z_F4711BAC_E172_42EE_9497_B0E915344688_.wvu.PrintTitles" sId="1"/>
    <undo index="1" exp="area" ref3D="1" dr="$A$1:$M$1048576" dn="Z_F4711BAC_E172_42EE_9497_B0E915344688_.wvu.PrintTitles" sId="1"/>
    <undo index="8" exp="area" ref3D="1" dr="$L$1:$M$1048576" dn="Z_F4711BAC_E172_42EE_9497_B0E915344688_.wvu.Cols" sId="1"/>
    <undo index="6" exp="area" ref3D="1" dr="$I$1:$J$1048576" dn="Z_F4711BAC_E172_42EE_9497_B0E915344688_.wvu.Cols" sId="1"/>
    <undo index="4" exp="area" ref3D="1" dr="$G$1:$G$1048576" dn="Z_F4711BAC_E172_42EE_9497_B0E915344688_.wvu.Cols" sId="1"/>
    <undo index="2" exp="area" ref3D="1" dr="$A$4:$XFD$5" dn="Z_DEE04BE8_5438_4807_95FD_FCCB21A1E136_.wvu.PrintTitles" sId="1"/>
    <undo index="1" exp="area" ref3D="1" dr="$A$1:$M$1048576" dn="Z_DEE04BE8_5438_4807_95FD_FCCB21A1E136_.wvu.PrintTitles" sId="1"/>
    <undo index="8" exp="area" ref3D="1" dr="$L$1:$M$1048576" dn="Z_DEE04BE8_5438_4807_95FD_FCCB21A1E136_.wvu.Cols" sId="1"/>
    <undo index="6" exp="area" ref3D="1" dr="$I$1:$J$1048576" dn="Z_DEE04BE8_5438_4807_95FD_FCCB21A1E136_.wvu.Cols" sId="1"/>
    <undo index="4" exp="area" ref3D="1" dr="$G$1:$G$1048576" dn="Z_DEE04BE8_5438_4807_95FD_FCCB21A1E136_.wvu.Cols" sId="1"/>
    <undo index="2" exp="area" ref3D="1" dr="$A$4:$XFD$5" dn="Z_786E480A_622E_4EA3_9B8E_3243D59C8E93_.wvu.PrintTitles" sId="1"/>
    <undo index="1" exp="area" ref3D="1" dr="$A$1:$M$1048576" dn="Z_786E480A_622E_4EA3_9B8E_3243D59C8E93_.wvu.PrintTitles" sId="1"/>
    <undo index="8" exp="area" ref3D="1" dr="$L$1:$M$1048576" dn="Z_786E480A_622E_4EA3_9B8E_3243D59C8E93_.wvu.Cols" sId="1"/>
    <undo index="6" exp="area" ref3D="1" dr="$I$1:$J$1048576" dn="Z_786E480A_622E_4EA3_9B8E_3243D59C8E93_.wvu.Cols" sId="1"/>
    <undo index="4" exp="area" ref3D="1" dr="$G$1:$G$1048576" dn="Z_786E480A_622E_4EA3_9B8E_3243D59C8E93_.wvu.Cols" sId="1"/>
    <undo index="2" exp="area" ref3D="1" dr="$A$4:$XFD$5" dn="Z_5DF13D2C_F53C_4C53_B231_92518E8A2152_.wvu.PrintTitles" sId="1"/>
    <undo index="1" exp="area" ref3D="1" dr="$A$1:$M$1048576" dn="Z_5DF13D2C_F53C_4C53_B231_92518E8A2152_.wvu.PrintTitles" sId="1"/>
    <undo index="8" exp="area" ref3D="1" dr="$L$1:$M$1048576" dn="Z_5DF13D2C_F53C_4C53_B231_92518E8A2152_.wvu.Cols" sId="1"/>
    <undo index="6" exp="area" ref3D="1" dr="$I$1:$J$1048576" dn="Z_5DF13D2C_F53C_4C53_B231_92518E8A2152_.wvu.Cols" sId="1"/>
    <undo index="4" exp="area" ref3D="1" dr="$G$1:$G$1048576" dn="Z_5DF13D2C_F53C_4C53_B231_92518E8A2152_.wvu.Cols" sId="1"/>
    <undo index="0" exp="area" ref3D="1" dr="$A$4:$XFD$5" dn="Z_588FDAAA_A13D_4D90_AC19_8D789BC2897A_.wvu.PrintTitles" sId="1"/>
    <undo index="8" exp="area" ref3D="1" dr="$L$1:$M$1048576" dn="Z_588FDAAA_A13D_4D90_AC19_8D789BC2897A_.wvu.Cols" sId="1"/>
    <undo index="6" exp="area" ref3D="1" dr="$I$1:$J$1048576" dn="Z_588FDAAA_A13D_4D90_AC19_8D789BC2897A_.wvu.Cols" sId="1"/>
    <undo index="4" exp="area" ref3D="1" dr="$G$1:$G$1048576" dn="Z_588FDAAA_A13D_4D90_AC19_8D789BC2897A_.wvu.Cols" sId="1"/>
    <undo index="2" exp="area" ref3D="1" dr="$A$4:$XFD$5" dn="Z_48FDF2C7_D43D_4EB5_A5F1_09F42A671E99_.wvu.PrintTitles" sId="1"/>
    <undo index="1" exp="area" ref3D="1" dr="$A$1:$M$1048576" dn="Z_48FDF2C7_D43D_4EB5_A5F1_09F42A671E99_.wvu.PrintTitles" sId="1"/>
    <undo index="8" exp="area" ref3D="1" dr="$L$1:$M$1048576" dn="Z_48FDF2C7_D43D_4EB5_A5F1_09F42A671E99_.wvu.Cols" sId="1"/>
    <undo index="6" exp="area" ref3D="1" dr="$I$1:$J$1048576" dn="Z_48FDF2C7_D43D_4EB5_A5F1_09F42A671E99_.wvu.Cols" sId="1"/>
    <undo index="4" exp="area" ref3D="1" dr="$G$1:$G$1048576" dn="Z_48FDF2C7_D43D_4EB5_A5F1_09F42A671E99_.wvu.Cols" sId="1"/>
    <undo index="2" exp="area" ref3D="1" dr="$A$4:$XFD$5" dn="Z_40F0C54C_CB92_4274_AEEC_05A7A9448141_.wvu.PrintTitles" sId="1"/>
    <undo index="1" exp="area" ref3D="1" dr="$A$1:$M$1048576" dn="Z_40F0C54C_CB92_4274_AEEC_05A7A9448141_.wvu.PrintTitles" sId="1"/>
    <undo index="8" exp="area" ref3D="1" dr="$L$1:$M$1048576" dn="Z_40F0C54C_CB92_4274_AEEC_05A7A9448141_.wvu.Cols" sId="1"/>
    <undo index="6" exp="area" ref3D="1" dr="$I$1:$J$1048576" dn="Z_40F0C54C_CB92_4274_AEEC_05A7A9448141_.wvu.Cols" sId="1"/>
    <undo index="4" exp="area" ref3D="1" dr="$G$1:$G$1048576" dn="Z_40F0C54C_CB92_4274_AEEC_05A7A9448141_.wvu.Cols" sId="1"/>
    <undo index="2" exp="area" ref3D="1" dr="$A$4:$XFD$5" dn="Z_3D179138_739C_4909_9F63_BA30E80B196B_.wvu.PrintTitles" sId="1"/>
    <undo index="1" exp="area" ref3D="1" dr="$A$1:$M$1048576" dn="Z_3D179138_739C_4909_9F63_BA30E80B196B_.wvu.PrintTitles" sId="1"/>
    <undo index="8" exp="area" ref3D="1" dr="$L$1:$M$1048576" dn="Z_3D179138_739C_4909_9F63_BA30E80B196B_.wvu.Cols" sId="1"/>
    <undo index="6" exp="area" ref3D="1" dr="$I$1:$J$1048576" dn="Z_3D179138_739C_4909_9F63_BA30E80B196B_.wvu.Cols" sId="1"/>
    <undo index="4" exp="area" ref3D="1" dr="$G$1:$G$1048576" dn="Z_3D179138_739C_4909_9F63_BA30E80B196B_.wvu.Cols" sId="1"/>
    <undo index="2" exp="area" ref3D="1" dr="$A$4:$XFD$5" dn="Z_3B2D431E_4D07_4BFB_B24A_A658C08424ED_.wvu.PrintTitles" sId="1"/>
    <undo index="1" exp="area" ref3D="1" dr="$A$1:$M$1048576" dn="Z_3B2D431E_4D07_4BFB_B24A_A658C08424ED_.wvu.PrintTitles" sId="1"/>
    <undo index="8" exp="area" ref3D="1" dr="$L$1:$M$1048576" dn="Z_3B2D431E_4D07_4BFB_B24A_A658C08424ED_.wvu.Cols" sId="1"/>
    <undo index="6" exp="area" ref3D="1" dr="$I$1:$J$1048576" dn="Z_3B2D431E_4D07_4BFB_B24A_A658C08424ED_.wvu.Cols" sId="1"/>
    <undo index="4" exp="area" ref3D="1" dr="$G$1:$G$1048576" dn="Z_3B2D431E_4D07_4BFB_B24A_A658C08424ED_.wvu.Cols" sId="1"/>
    <undo index="0" exp="area" ref3D="1" dr="$A$4:$XFD$5" dn="Z_1B024550_EEFD_4711_9190_1CFEBFD32CBC_.wvu.PrintTitles" sId="1"/>
    <undo index="8" exp="area" ref3D="1" dr="$L$1:$M$1048576" dn="Z_1B024550_EEFD_4711_9190_1CFEBFD32CBC_.wvu.Cols" sId="1"/>
    <undo index="6" exp="area" ref3D="1" dr="$I$1:$J$1048576" dn="Z_1B024550_EEFD_4711_9190_1CFEBFD32CBC_.wvu.Cols" sId="1"/>
    <undo index="4" exp="area" ref3D="1" dr="$G$1:$G$1048576" dn="Z_1B024550_EEFD_4711_9190_1CFEBFD32CBC_.wvu.Cols" sId="1"/>
    <undo index="2" exp="area" ref3D="1" dr="$A$4:$XFD$5" dn="Z_1177D843_6A6E_419E_A6FD_1F9DB4C9E950_.wvu.PrintTitles" sId="1"/>
    <undo index="1" exp="area" ref3D="1" dr="$A$1:$M$1048576" dn="Z_1177D843_6A6E_419E_A6FD_1F9DB4C9E950_.wvu.PrintTitles" sId="1"/>
    <undo index="8" exp="area" ref3D="1" dr="$L$1:$M$1048576" dn="Z_1177D843_6A6E_419E_A6FD_1F9DB4C9E950_.wvu.Cols" sId="1"/>
    <undo index="6" exp="area" ref3D="1" dr="$I$1:$J$1048576" dn="Z_1177D843_6A6E_419E_A6FD_1F9DB4C9E950_.wvu.Cols" sId="1"/>
    <undo index="4" exp="area" ref3D="1" dr="$G$1:$G$1048576" dn="Z_1177D843_6A6E_419E_A6FD_1F9DB4C9E950_.wvu.Cols" sId="1"/>
    <undo index="2" exp="area" ref3D="1" dr="$A$4:$XFD$5" dn="Z_02DCCCF3_6E9B_4735_B08D_A47ED875C32F_.wvu.PrintTitles" sId="1"/>
    <undo index="1" exp="area" ref3D="1" dr="$A$1:$M$1048576" dn="Z_02DCCCF3_6E9B_4735_B08D_A47ED875C32F_.wvu.PrintTitles" sId="1"/>
    <undo index="8" exp="area" ref3D="1" dr="$L$1:$M$1048576" dn="Z_02DCCCF3_6E9B_4735_B08D_A47ED875C32F_.wvu.Cols" sId="1"/>
    <undo index="6" exp="area" ref3D="1" dr="$I$1:$J$1048576" dn="Z_02DCCCF3_6E9B_4735_B08D_A47ED875C32F_.wvu.Cols" sId="1"/>
    <undo index="4" exp="area" ref3D="1" dr="$G$1:$G$1048576" dn="Z_02DCCCF3_6E9B_4735_B08D_A47ED875C32F_.wvu.Cols" sId="1"/>
    <rfmt sheetId="1" xfDxf="1" s="1" sqref="G1:G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G1" start="0" length="0">
      <dxf>
        <protection hidden="1"/>
      </dxf>
    </rfmt>
    <rfmt sheetId="1" sqref="G2" start="0" length="0">
      <dxf>
        <font>
          <b/>
          <sz val="14"/>
          <name val="Times New Roman"/>
          <scheme val="none"/>
        </font>
        <alignment horizontal="center" vertical="center" wrapText="1" readingOrder="0"/>
        <protection hidden="1"/>
      </dxf>
    </rfmt>
    <rfmt sheetId="1" sqref="G3" start="0" length="0">
      <dxf>
        <protection hidden="1"/>
      </dxf>
    </rfmt>
    <rfmt sheetId="1" sqref="G4" start="0" length="0">
      <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G5" t="inlineStr">
        <is>
          <t>средства ФБ/ГК</t>
        </is>
      </nc>
      <ndxf>
        <font>
          <b/>
          <sz val="12"/>
          <name val="Times New Roman"/>
          <scheme val="none"/>
        </font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G6" start="0" length="0">
      <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7" start="0" length="0">
      <dxf>
        <font>
          <b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8" start="0" length="0">
      <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9" start="0" length="0">
      <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0" start="0" length="0">
      <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1" start="0" length="0">
      <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2" start="0" length="0">
      <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G13">
        <f>G14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G14">
        <f>G15+G16+G17+G18+G19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G15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6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7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8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19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G20">
        <f>G21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G21">
        <f>G22+G23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G22">
        <v>343824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G23">
        <v>442728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G24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G25">
        <f>G26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G26">
        <f>G28+G27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G27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28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29" start="0" length="0">
      <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0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1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2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3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4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5" start="0" length="0">
      <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36" start="0" length="0">
      <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s="1" dxf="1" numFmtId="4">
      <nc r="G37">
        <v>8000</v>
      </nc>
      <ndxf>
        <font>
          <sz val="12"/>
          <color indexed="8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G38">
        <f>G39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G39">
        <f>G40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G40">
        <v>175500</v>
      </nc>
      <ndxf>
        <font>
          <sz val="12"/>
          <color indexed="8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G41">
        <f>G43+G45+G44+G42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G42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43" start="0" length="0">
      <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 numFmtId="4">
      <nc r="G44">
        <v>1296000</v>
      </nc>
      <ndxf>
        <font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G45" start="0" length="0">
      <dxf>
        <font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G46">
        <f>G41+G38+G35+G29+G25+G20+G13+G6</f>
      </nc>
      <ndxf>
        <font>
          <b/>
          <sz val="12"/>
          <name val="Times New Roman"/>
          <scheme val="none"/>
        </font>
        <numFmt numFmtId="3" formatCode="#,##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" sId="1" ref="H1:H1048576" action="deleteCol">
    <undo index="2" exp="area" ref3D="1" dr="$A$4:$XFD$5" dn="Заголовки_для_печати" sId="1"/>
    <undo index="1" exp="area" ref3D="1" dr="$A$1:$L$1048576" dn="Заголовки_для_печати" sId="1"/>
    <undo index="2" exp="area" ref3D="1" dr="$A$4:$XFD$5" dn="Z_F4711BAC_E172_42EE_9497_B0E915344688_.wvu.PrintTitles" sId="1"/>
    <undo index="1" exp="area" ref3D="1" dr="$A$1:$L$1048576" dn="Z_F4711BAC_E172_42EE_9497_B0E915344688_.wvu.PrintTitles" sId="1"/>
    <undo index="8" exp="area" ref3D="1" dr="$K$1:$L$1048576" dn="Z_F4711BAC_E172_42EE_9497_B0E915344688_.wvu.Cols" sId="1"/>
    <undo index="6" exp="area" ref3D="1" dr="$H$1:$I$1048576" dn="Z_F4711BAC_E172_42EE_9497_B0E915344688_.wvu.Cols" sId="1"/>
    <undo index="2" exp="area" ref3D="1" dr="$A$4:$XFD$5" dn="Z_DEE04BE8_5438_4807_95FD_FCCB21A1E136_.wvu.PrintTitles" sId="1"/>
    <undo index="1" exp="area" ref3D="1" dr="$A$1:$L$1048576" dn="Z_DEE04BE8_5438_4807_95FD_FCCB21A1E136_.wvu.PrintTitles" sId="1"/>
    <undo index="8" exp="area" ref3D="1" dr="$K$1:$L$1048576" dn="Z_DEE04BE8_5438_4807_95FD_FCCB21A1E136_.wvu.Cols" sId="1"/>
    <undo index="6" exp="area" ref3D="1" dr="$H$1:$I$1048576" dn="Z_DEE04BE8_5438_4807_95FD_FCCB21A1E136_.wvu.Cols" sId="1"/>
    <undo index="2" exp="area" ref3D="1" dr="$A$4:$XFD$5" dn="Z_786E480A_622E_4EA3_9B8E_3243D59C8E93_.wvu.PrintTitles" sId="1"/>
    <undo index="1" exp="area" ref3D="1" dr="$A$1:$L$1048576" dn="Z_786E480A_622E_4EA3_9B8E_3243D59C8E93_.wvu.PrintTitles" sId="1"/>
    <undo index="8" exp="area" ref3D="1" dr="$K$1:$L$1048576" dn="Z_786E480A_622E_4EA3_9B8E_3243D59C8E93_.wvu.Cols" sId="1"/>
    <undo index="6" exp="area" ref3D="1" dr="$H$1:$I$1048576" dn="Z_786E480A_622E_4EA3_9B8E_3243D59C8E93_.wvu.Cols" sId="1"/>
    <undo index="2" exp="area" ref3D="1" dr="$A$4:$XFD$5" dn="Z_5DF13D2C_F53C_4C53_B231_92518E8A2152_.wvu.PrintTitles" sId="1"/>
    <undo index="1" exp="area" ref3D="1" dr="$A$1:$L$1048576" dn="Z_5DF13D2C_F53C_4C53_B231_92518E8A2152_.wvu.PrintTitles" sId="1"/>
    <undo index="8" exp="area" ref3D="1" dr="$K$1:$L$1048576" dn="Z_5DF13D2C_F53C_4C53_B231_92518E8A2152_.wvu.Cols" sId="1"/>
    <undo index="6" exp="area" ref3D="1" dr="$H$1:$I$1048576" dn="Z_5DF13D2C_F53C_4C53_B231_92518E8A2152_.wvu.Cols" sId="1"/>
    <undo index="0" exp="area" ref3D="1" dr="$A$4:$XFD$5" dn="Z_588FDAAA_A13D_4D90_AC19_8D789BC2897A_.wvu.PrintTitles" sId="1"/>
    <undo index="8" exp="area" ref3D="1" dr="$K$1:$L$1048576" dn="Z_588FDAAA_A13D_4D90_AC19_8D789BC2897A_.wvu.Cols" sId="1"/>
    <undo index="6" exp="area" ref3D="1" dr="$H$1:$I$1048576" dn="Z_588FDAAA_A13D_4D90_AC19_8D789BC2897A_.wvu.Cols" sId="1"/>
    <undo index="2" exp="area" ref3D="1" dr="$A$4:$XFD$5" dn="Z_48FDF2C7_D43D_4EB5_A5F1_09F42A671E99_.wvu.PrintTitles" sId="1"/>
    <undo index="1" exp="area" ref3D="1" dr="$A$1:$L$1048576" dn="Z_48FDF2C7_D43D_4EB5_A5F1_09F42A671E99_.wvu.PrintTitles" sId="1"/>
    <undo index="8" exp="area" ref3D="1" dr="$K$1:$L$1048576" dn="Z_48FDF2C7_D43D_4EB5_A5F1_09F42A671E99_.wvu.Cols" sId="1"/>
    <undo index="6" exp="area" ref3D="1" dr="$H$1:$I$1048576" dn="Z_48FDF2C7_D43D_4EB5_A5F1_09F42A671E99_.wvu.Cols" sId="1"/>
    <undo index="2" exp="area" ref3D="1" dr="$A$4:$XFD$5" dn="Z_40F0C54C_CB92_4274_AEEC_05A7A9448141_.wvu.PrintTitles" sId="1"/>
    <undo index="1" exp="area" ref3D="1" dr="$A$1:$L$1048576" dn="Z_40F0C54C_CB92_4274_AEEC_05A7A9448141_.wvu.PrintTitles" sId="1"/>
    <undo index="8" exp="area" ref3D="1" dr="$K$1:$L$1048576" dn="Z_40F0C54C_CB92_4274_AEEC_05A7A9448141_.wvu.Cols" sId="1"/>
    <undo index="6" exp="area" ref3D="1" dr="$H$1:$I$1048576" dn="Z_40F0C54C_CB92_4274_AEEC_05A7A9448141_.wvu.Cols" sId="1"/>
    <undo index="2" exp="area" ref3D="1" dr="$A$4:$XFD$5" dn="Z_3D179138_739C_4909_9F63_BA30E80B196B_.wvu.PrintTitles" sId="1"/>
    <undo index="1" exp="area" ref3D="1" dr="$A$1:$L$1048576" dn="Z_3D179138_739C_4909_9F63_BA30E80B196B_.wvu.PrintTitles" sId="1"/>
    <undo index="8" exp="area" ref3D="1" dr="$K$1:$L$1048576" dn="Z_3D179138_739C_4909_9F63_BA30E80B196B_.wvu.Cols" sId="1"/>
    <undo index="6" exp="area" ref3D="1" dr="$H$1:$I$1048576" dn="Z_3D179138_739C_4909_9F63_BA30E80B196B_.wvu.Cols" sId="1"/>
    <undo index="2" exp="area" ref3D="1" dr="$A$4:$XFD$5" dn="Z_3B2D431E_4D07_4BFB_B24A_A658C08424ED_.wvu.PrintTitles" sId="1"/>
    <undo index="1" exp="area" ref3D="1" dr="$A$1:$L$1048576" dn="Z_3B2D431E_4D07_4BFB_B24A_A658C08424ED_.wvu.PrintTitles" sId="1"/>
    <undo index="8" exp="area" ref3D="1" dr="$K$1:$L$1048576" dn="Z_3B2D431E_4D07_4BFB_B24A_A658C08424ED_.wvu.Cols" sId="1"/>
    <undo index="6" exp="area" ref3D="1" dr="$H$1:$I$1048576" dn="Z_3B2D431E_4D07_4BFB_B24A_A658C08424ED_.wvu.Cols" sId="1"/>
    <undo index="0" exp="area" ref3D="1" dr="$A$4:$XFD$5" dn="Z_1B024550_EEFD_4711_9190_1CFEBFD32CBC_.wvu.PrintTitles" sId="1"/>
    <undo index="8" exp="area" ref3D="1" dr="$K$1:$L$1048576" dn="Z_1B024550_EEFD_4711_9190_1CFEBFD32CBC_.wvu.Cols" sId="1"/>
    <undo index="6" exp="area" ref3D="1" dr="$H$1:$I$1048576" dn="Z_1B024550_EEFD_4711_9190_1CFEBFD32CBC_.wvu.Cols" sId="1"/>
    <undo index="2" exp="area" ref3D="1" dr="$A$4:$XFD$5" dn="Z_1177D843_6A6E_419E_A6FD_1F9DB4C9E950_.wvu.PrintTitles" sId="1"/>
    <undo index="1" exp="area" ref3D="1" dr="$A$1:$L$1048576" dn="Z_1177D843_6A6E_419E_A6FD_1F9DB4C9E950_.wvu.PrintTitles" sId="1"/>
    <undo index="8" exp="area" ref3D="1" dr="$K$1:$L$1048576" dn="Z_1177D843_6A6E_419E_A6FD_1F9DB4C9E950_.wvu.Cols" sId="1"/>
    <undo index="6" exp="area" ref3D="1" dr="$H$1:$I$1048576" dn="Z_1177D843_6A6E_419E_A6FD_1F9DB4C9E950_.wvu.Cols" sId="1"/>
    <undo index="2" exp="area" ref3D="1" dr="$A$4:$XFD$5" dn="Z_02DCCCF3_6E9B_4735_B08D_A47ED875C32F_.wvu.PrintTitles" sId="1"/>
    <undo index="1" exp="area" ref3D="1" dr="$A$1:$L$1048576" dn="Z_02DCCCF3_6E9B_4735_B08D_A47ED875C32F_.wvu.PrintTitles" sId="1"/>
    <undo index="8" exp="area" ref3D="1" dr="$K$1:$L$1048576" dn="Z_02DCCCF3_6E9B_4735_B08D_A47ED875C32F_.wvu.Cols" sId="1"/>
    <undo index="6" exp="area" ref3D="1" dr="$H$1:$I$1048576" dn="Z_02DCCCF3_6E9B_4735_B08D_A47ED875C32F_.wvu.Cols" sId="1"/>
    <rfmt sheetId="1" xfDxf="1" s="1" sqref="H1:H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H1" start="0" length="0">
      <dxf>
        <protection hidden="1"/>
      </dxf>
    </rfmt>
    <rfmt sheetId="1" sqref="H2" start="0" length="0">
      <dxf>
        <font>
          <b/>
          <sz val="14"/>
          <name val="Times New Roman"/>
          <scheme val="none"/>
        </font>
        <alignment horizontal="center" vertical="center" wrapText="1" readingOrder="0"/>
        <protection hidden="1"/>
      </dxf>
    </rfmt>
    <rfmt sheetId="1" sqref="H3" start="0" length="0">
      <dxf>
        <protection hidden="1"/>
      </dxf>
    </rfmt>
    <rcc rId="0" sId="1" dxf="1">
      <nc r="H4" t="inlineStr">
        <is>
          <t>в том числе</t>
        </is>
      </nc>
      <ndxf>
        <font>
          <b/>
          <sz val="12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5" t="inlineStr">
        <is>
          <t>средства ОБ</t>
        </is>
      </nc>
      <n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6">
        <f>H7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7">
        <f>H8+H9+H10+H11+H12</f>
      </nc>
      <ndxf>
        <font>
          <b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8">
        <v>79000</v>
      </nc>
      <n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9">
        <v>2808</v>
      </nc>
      <n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10">
        <v>28600</v>
      </nc>
      <n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11">
        <v>46400</v>
      </nc>
      <n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12">
        <v>186000</v>
      </nc>
      <n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13">
        <f>H14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14">
        <f>H15+H16+H17+H18+H19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H15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 numFmtId="4">
      <nc r="H16">
        <v>543456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17">
        <v>2173608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18">
        <v>2875222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19">
        <v>14469312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20">
        <f>H21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21">
        <f>H22+H23+H24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22">
        <v>536364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23">
        <v>283392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24">
        <v>4923610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25">
        <f>H26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26">
        <f>H28+H27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H27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H28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H29">
        <f>H30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30">
        <f>H31+H32+H33+H34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31">
        <v>6749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32">
        <v>34150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33">
        <v>53725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34">
        <v>207073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35">
        <f>H36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36">
        <f>H37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H37">
        <v>8000</v>
      </nc>
      <ndxf>
        <font>
          <sz val="12"/>
          <color indexed="8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H38">
        <f>H39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39">
        <f>H40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H40">
        <v>175500</v>
      </nc>
      <ndxf>
        <font>
          <sz val="12"/>
          <color indexed="8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H41">
        <f>H43+H45+H44+H42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H42" start="0" length="0">
      <dxf>
        <font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H43" start="0" length="0">
      <dxf>
        <font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H44" start="0" length="0">
      <dxf>
        <font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H45" start="0" length="0">
      <dxf>
        <font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H46">
        <f>H41+H38+H35+H29+H25+H20+H13+H6</f>
      </nc>
      <ndxf>
        <font>
          <b/>
          <sz val="12"/>
          <name val="Times New Roman"/>
          <scheme val="none"/>
        </font>
        <numFmt numFmtId="3" formatCode="#,##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3" sId="1" ref="H1:H1048576" action="deleteCol">
    <undo index="2" exp="area" ref3D="1" dr="$A$4:$XFD$5" dn="Заголовки_для_печати" sId="1"/>
    <undo index="1" exp="area" ref3D="1" dr="$A$1:$K$1048576" dn="Заголовки_для_печати" sId="1"/>
    <undo index="2" exp="area" ref3D="1" dr="$A$4:$XFD$5" dn="Z_F4711BAC_E172_42EE_9497_B0E915344688_.wvu.PrintTitles" sId="1"/>
    <undo index="1" exp="area" ref3D="1" dr="$A$1:$K$1048576" dn="Z_F4711BAC_E172_42EE_9497_B0E915344688_.wvu.PrintTitles" sId="1"/>
    <undo index="8" exp="area" ref3D="1" dr="$J$1:$K$1048576" dn="Z_F4711BAC_E172_42EE_9497_B0E915344688_.wvu.Cols" sId="1"/>
    <undo index="6" exp="area" ref3D="1" dr="$H$1:$H$1048576" dn="Z_F4711BAC_E172_42EE_9497_B0E915344688_.wvu.Cols" sId="1"/>
    <undo index="2" exp="area" ref3D="1" dr="$A$4:$XFD$5" dn="Z_DEE04BE8_5438_4807_95FD_FCCB21A1E136_.wvu.PrintTitles" sId="1"/>
    <undo index="1" exp="area" ref3D="1" dr="$A$1:$K$1048576" dn="Z_DEE04BE8_5438_4807_95FD_FCCB21A1E136_.wvu.PrintTitles" sId="1"/>
    <undo index="8" exp="area" ref3D="1" dr="$J$1:$K$1048576" dn="Z_DEE04BE8_5438_4807_95FD_FCCB21A1E136_.wvu.Cols" sId="1"/>
    <undo index="6" exp="area" ref3D="1" dr="$H$1:$H$1048576" dn="Z_DEE04BE8_5438_4807_95FD_FCCB21A1E136_.wvu.Cols" sId="1"/>
    <undo index="2" exp="area" ref3D="1" dr="$A$4:$XFD$5" dn="Z_786E480A_622E_4EA3_9B8E_3243D59C8E93_.wvu.PrintTitles" sId="1"/>
    <undo index="1" exp="area" ref3D="1" dr="$A$1:$K$1048576" dn="Z_786E480A_622E_4EA3_9B8E_3243D59C8E93_.wvu.PrintTitles" sId="1"/>
    <undo index="8" exp="area" ref3D="1" dr="$J$1:$K$1048576" dn="Z_786E480A_622E_4EA3_9B8E_3243D59C8E93_.wvu.Cols" sId="1"/>
    <undo index="6" exp="area" ref3D="1" dr="$H$1:$H$1048576" dn="Z_786E480A_622E_4EA3_9B8E_3243D59C8E93_.wvu.Cols" sId="1"/>
    <undo index="2" exp="area" ref3D="1" dr="$A$4:$XFD$5" dn="Z_5DF13D2C_F53C_4C53_B231_92518E8A2152_.wvu.PrintTitles" sId="1"/>
    <undo index="1" exp="area" ref3D="1" dr="$A$1:$K$1048576" dn="Z_5DF13D2C_F53C_4C53_B231_92518E8A2152_.wvu.PrintTitles" sId="1"/>
    <undo index="8" exp="area" ref3D="1" dr="$J$1:$K$1048576" dn="Z_5DF13D2C_F53C_4C53_B231_92518E8A2152_.wvu.Cols" sId="1"/>
    <undo index="6" exp="area" ref3D="1" dr="$H$1:$H$1048576" dn="Z_5DF13D2C_F53C_4C53_B231_92518E8A2152_.wvu.Cols" sId="1"/>
    <undo index="0" exp="area" ref3D="1" dr="$A$4:$XFD$5" dn="Z_588FDAAA_A13D_4D90_AC19_8D789BC2897A_.wvu.PrintTitles" sId="1"/>
    <undo index="8" exp="area" ref3D="1" dr="$J$1:$K$1048576" dn="Z_588FDAAA_A13D_4D90_AC19_8D789BC2897A_.wvu.Cols" sId="1"/>
    <undo index="6" exp="area" ref3D="1" dr="$H$1:$H$1048576" dn="Z_588FDAAA_A13D_4D90_AC19_8D789BC2897A_.wvu.Cols" sId="1"/>
    <undo index="2" exp="area" ref3D="1" dr="$A$4:$XFD$5" dn="Z_48FDF2C7_D43D_4EB5_A5F1_09F42A671E99_.wvu.PrintTitles" sId="1"/>
    <undo index="1" exp="area" ref3D="1" dr="$A$1:$K$1048576" dn="Z_48FDF2C7_D43D_4EB5_A5F1_09F42A671E99_.wvu.PrintTitles" sId="1"/>
    <undo index="8" exp="area" ref3D="1" dr="$J$1:$K$1048576" dn="Z_48FDF2C7_D43D_4EB5_A5F1_09F42A671E99_.wvu.Cols" sId="1"/>
    <undo index="6" exp="area" ref3D="1" dr="$H$1:$H$1048576" dn="Z_48FDF2C7_D43D_4EB5_A5F1_09F42A671E99_.wvu.Cols" sId="1"/>
    <undo index="2" exp="area" ref3D="1" dr="$A$4:$XFD$5" dn="Z_40F0C54C_CB92_4274_AEEC_05A7A9448141_.wvu.PrintTitles" sId="1"/>
    <undo index="1" exp="area" ref3D="1" dr="$A$1:$K$1048576" dn="Z_40F0C54C_CB92_4274_AEEC_05A7A9448141_.wvu.PrintTitles" sId="1"/>
    <undo index="8" exp="area" ref3D="1" dr="$J$1:$K$1048576" dn="Z_40F0C54C_CB92_4274_AEEC_05A7A9448141_.wvu.Cols" sId="1"/>
    <undo index="6" exp="area" ref3D="1" dr="$H$1:$H$1048576" dn="Z_40F0C54C_CB92_4274_AEEC_05A7A9448141_.wvu.Cols" sId="1"/>
    <undo index="2" exp="area" ref3D="1" dr="$A$4:$XFD$5" dn="Z_3D179138_739C_4909_9F63_BA30E80B196B_.wvu.PrintTitles" sId="1"/>
    <undo index="1" exp="area" ref3D="1" dr="$A$1:$K$1048576" dn="Z_3D179138_739C_4909_9F63_BA30E80B196B_.wvu.PrintTitles" sId="1"/>
    <undo index="8" exp="area" ref3D="1" dr="$J$1:$K$1048576" dn="Z_3D179138_739C_4909_9F63_BA30E80B196B_.wvu.Cols" sId="1"/>
    <undo index="6" exp="area" ref3D="1" dr="$H$1:$H$1048576" dn="Z_3D179138_739C_4909_9F63_BA30E80B196B_.wvu.Cols" sId="1"/>
    <undo index="2" exp="area" ref3D="1" dr="$A$4:$XFD$5" dn="Z_3B2D431E_4D07_4BFB_B24A_A658C08424ED_.wvu.PrintTitles" sId="1"/>
    <undo index="1" exp="area" ref3D="1" dr="$A$1:$K$1048576" dn="Z_3B2D431E_4D07_4BFB_B24A_A658C08424ED_.wvu.PrintTitles" sId="1"/>
    <undo index="8" exp="area" ref3D="1" dr="$J$1:$K$1048576" dn="Z_3B2D431E_4D07_4BFB_B24A_A658C08424ED_.wvu.Cols" sId="1"/>
    <undo index="6" exp="area" ref3D="1" dr="$H$1:$H$1048576" dn="Z_3B2D431E_4D07_4BFB_B24A_A658C08424ED_.wvu.Cols" sId="1"/>
    <undo index="0" exp="area" ref3D="1" dr="$A$4:$XFD$5" dn="Z_1B024550_EEFD_4711_9190_1CFEBFD32CBC_.wvu.PrintTitles" sId="1"/>
    <undo index="8" exp="area" ref3D="1" dr="$J$1:$K$1048576" dn="Z_1B024550_EEFD_4711_9190_1CFEBFD32CBC_.wvu.Cols" sId="1"/>
    <undo index="6" exp="area" ref3D="1" dr="$H$1:$H$1048576" dn="Z_1B024550_EEFD_4711_9190_1CFEBFD32CBC_.wvu.Cols" sId="1"/>
    <undo index="2" exp="area" ref3D="1" dr="$A$4:$XFD$5" dn="Z_1177D843_6A6E_419E_A6FD_1F9DB4C9E950_.wvu.PrintTitles" sId="1"/>
    <undo index="1" exp="area" ref3D="1" dr="$A$1:$K$1048576" dn="Z_1177D843_6A6E_419E_A6FD_1F9DB4C9E950_.wvu.PrintTitles" sId="1"/>
    <undo index="8" exp="area" ref3D="1" dr="$J$1:$K$1048576" dn="Z_1177D843_6A6E_419E_A6FD_1F9DB4C9E950_.wvu.Cols" sId="1"/>
    <undo index="6" exp="area" ref3D="1" dr="$H$1:$H$1048576" dn="Z_1177D843_6A6E_419E_A6FD_1F9DB4C9E950_.wvu.Cols" sId="1"/>
    <undo index="2" exp="area" ref3D="1" dr="$A$4:$XFD$5" dn="Z_02DCCCF3_6E9B_4735_B08D_A47ED875C32F_.wvu.PrintTitles" sId="1"/>
    <undo index="1" exp="area" ref3D="1" dr="$A$1:$K$1048576" dn="Z_02DCCCF3_6E9B_4735_B08D_A47ED875C32F_.wvu.PrintTitles" sId="1"/>
    <undo index="8" exp="area" ref3D="1" dr="$J$1:$K$1048576" dn="Z_02DCCCF3_6E9B_4735_B08D_A47ED875C32F_.wvu.Cols" sId="1"/>
    <undo index="6" exp="area" ref3D="1" dr="$H$1:$H$1048576" dn="Z_02DCCCF3_6E9B_4735_B08D_A47ED875C32F_.wvu.Cols" sId="1"/>
    <rfmt sheetId="1" xfDxf="1" s="1" sqref="H1:H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H1" start="0" length="0">
      <dxf>
        <protection hidden="1"/>
      </dxf>
    </rfmt>
    <rfmt sheetId="1" sqref="H2" start="0" length="0">
      <dxf>
        <font>
          <b/>
          <sz val="14"/>
          <name val="Times New Roman"/>
          <scheme val="none"/>
        </font>
        <alignment horizontal="center" vertical="center" wrapText="1" readingOrder="0"/>
        <protection hidden="1"/>
      </dxf>
    </rfmt>
    <rfmt sheetId="1" sqref="H3" start="0" length="0">
      <dxf>
        <protection hidden="1"/>
      </dxf>
    </rfmt>
    <rfmt sheetId="1" sqref="H4" start="0" length="0">
      <dxf>
        <font>
          <b/>
          <sz val="12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H5" t="inlineStr">
        <is>
          <t>средства ФБ/ГК</t>
        </is>
      </nc>
      <n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6">
        <f>H7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7">
        <f>H8+H9+H10+H11+H12</f>
      </nc>
      <ndxf>
        <font>
          <b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8">
        <v>79000</v>
      </nc>
      <n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9">
        <v>2808</v>
      </nc>
      <n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10">
        <v>28600</v>
      </nc>
      <n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11">
        <v>46400</v>
      </nc>
      <n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12">
        <v>186000</v>
      </nc>
      <ndxf>
        <font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13">
        <f>H14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14">
        <f>H15+H16+H17+H18+H19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H15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 numFmtId="4">
      <nc r="H16">
        <v>543456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17">
        <v>2173608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18">
        <v>2875222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19">
        <v>14469312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20">
        <f>H21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21">
        <f>H22+H23+H24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22">
        <v>536364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23">
        <v>283392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24">
        <v>4923610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25">
        <f>H26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26">
        <f>H28+H27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H27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H28" start="0" length="0">
      <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H29">
        <f>H30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30">
        <f>H31+H32+H33+H34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31">
        <v>6749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32">
        <v>34150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33">
        <v>53725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H34">
        <v>207073</v>
      </nc>
      <ndxf>
        <font>
          <i/>
          <sz val="12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35">
        <f>H36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36">
        <f>H37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H37">
        <v>8000</v>
      </nc>
      <ndxf>
        <font>
          <sz val="12"/>
          <color indexed="8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H38">
        <f>H39</f>
      </nc>
      <ndxf>
        <font>
          <b/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H39">
        <f>H40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H40">
        <v>175500</v>
      </nc>
      <ndxf>
        <font>
          <sz val="12"/>
          <color indexed="8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H41">
        <f>H43+H45+H44+H42</f>
      </nc>
      <ndxf>
        <font>
          <b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H42" start="0" length="0">
      <dxf>
        <font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H43" start="0" length="0">
      <dxf>
        <font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H44" start="0" length="0">
      <dxf>
        <font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H45" start="0" length="0">
      <dxf>
        <font>
          <i/>
          <sz val="12"/>
          <name val="Times New Roman"/>
          <scheme val="none"/>
        </font>
        <numFmt numFmtId="3" formatCode="#,##0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H46">
        <f>H41+H38+H35+H29+H25+H20+H13+H6</f>
      </nc>
      <ndxf>
        <font>
          <b/>
          <sz val="12"/>
          <name val="Times New Roman"/>
          <scheme val="none"/>
        </font>
        <numFmt numFmtId="3" formatCode="#,##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4" sId="1" ref="I1:I1048576" action="deleteCol">
    <undo index="2" exp="area" ref3D="1" dr="$A$4:$XFD$5" dn="Заголовки_для_печати" sId="1"/>
    <undo index="1" exp="area" ref3D="1" dr="$A$1:$J$1048576" dn="Заголовки_для_печати" sId="1"/>
    <undo index="2" exp="area" ref3D="1" dr="$A$4:$XFD$5" dn="Z_F4711BAC_E172_42EE_9497_B0E915344688_.wvu.PrintTitles" sId="1"/>
    <undo index="1" exp="area" ref3D="1" dr="$A$1:$J$1048576" dn="Z_F4711BAC_E172_42EE_9497_B0E915344688_.wvu.PrintTitles" sId="1"/>
    <undo index="8" exp="area" ref3D="1" dr="$I$1:$J$1048576" dn="Z_F4711BAC_E172_42EE_9497_B0E915344688_.wvu.Cols" sId="1"/>
    <undo index="2" exp="area" ref3D="1" dr="$A$4:$XFD$5" dn="Z_DEE04BE8_5438_4807_95FD_FCCB21A1E136_.wvu.PrintTitles" sId="1"/>
    <undo index="1" exp="area" ref3D="1" dr="$A$1:$J$1048576" dn="Z_DEE04BE8_5438_4807_95FD_FCCB21A1E136_.wvu.PrintTitles" sId="1"/>
    <undo index="8" exp="area" ref3D="1" dr="$I$1:$J$1048576" dn="Z_DEE04BE8_5438_4807_95FD_FCCB21A1E136_.wvu.Cols" sId="1"/>
    <undo index="2" exp="area" ref3D="1" dr="$A$4:$XFD$5" dn="Z_786E480A_622E_4EA3_9B8E_3243D59C8E93_.wvu.PrintTitles" sId="1"/>
    <undo index="1" exp="area" ref3D="1" dr="$A$1:$J$1048576" dn="Z_786E480A_622E_4EA3_9B8E_3243D59C8E93_.wvu.PrintTitles" sId="1"/>
    <undo index="8" exp="area" ref3D="1" dr="$I$1:$J$1048576" dn="Z_786E480A_622E_4EA3_9B8E_3243D59C8E93_.wvu.Cols" sId="1"/>
    <undo index="2" exp="area" ref3D="1" dr="$A$4:$XFD$5" dn="Z_5DF13D2C_F53C_4C53_B231_92518E8A2152_.wvu.PrintTitles" sId="1"/>
    <undo index="1" exp="area" ref3D="1" dr="$A$1:$J$1048576" dn="Z_5DF13D2C_F53C_4C53_B231_92518E8A2152_.wvu.PrintTitles" sId="1"/>
    <undo index="8" exp="area" ref3D="1" dr="$I$1:$J$1048576" dn="Z_5DF13D2C_F53C_4C53_B231_92518E8A2152_.wvu.Cols" sId="1"/>
    <undo index="0" exp="area" ref3D="1" dr="$A$4:$XFD$5" dn="Z_588FDAAA_A13D_4D90_AC19_8D789BC2897A_.wvu.PrintTitles" sId="1"/>
    <undo index="8" exp="area" ref3D="1" dr="$I$1:$J$1048576" dn="Z_588FDAAA_A13D_4D90_AC19_8D789BC2897A_.wvu.Cols" sId="1"/>
    <undo index="2" exp="area" ref3D="1" dr="$A$4:$XFD$5" dn="Z_48FDF2C7_D43D_4EB5_A5F1_09F42A671E99_.wvu.PrintTitles" sId="1"/>
    <undo index="1" exp="area" ref3D="1" dr="$A$1:$J$1048576" dn="Z_48FDF2C7_D43D_4EB5_A5F1_09F42A671E99_.wvu.PrintTitles" sId="1"/>
    <undo index="8" exp="area" ref3D="1" dr="$I$1:$J$1048576" dn="Z_48FDF2C7_D43D_4EB5_A5F1_09F42A671E99_.wvu.Cols" sId="1"/>
    <undo index="2" exp="area" ref3D="1" dr="$A$4:$XFD$5" dn="Z_40F0C54C_CB92_4274_AEEC_05A7A9448141_.wvu.PrintTitles" sId="1"/>
    <undo index="1" exp="area" ref3D="1" dr="$A$1:$J$1048576" dn="Z_40F0C54C_CB92_4274_AEEC_05A7A9448141_.wvu.PrintTitles" sId="1"/>
    <undo index="8" exp="area" ref3D="1" dr="$I$1:$J$1048576" dn="Z_40F0C54C_CB92_4274_AEEC_05A7A9448141_.wvu.Cols" sId="1"/>
    <undo index="2" exp="area" ref3D="1" dr="$A$4:$XFD$5" dn="Z_3D179138_739C_4909_9F63_BA30E80B196B_.wvu.PrintTitles" sId="1"/>
    <undo index="1" exp="area" ref3D="1" dr="$A$1:$J$1048576" dn="Z_3D179138_739C_4909_9F63_BA30E80B196B_.wvu.PrintTitles" sId="1"/>
    <undo index="8" exp="area" ref3D="1" dr="$I$1:$J$1048576" dn="Z_3D179138_739C_4909_9F63_BA30E80B196B_.wvu.Cols" sId="1"/>
    <undo index="2" exp="area" ref3D="1" dr="$A$4:$XFD$5" dn="Z_3B2D431E_4D07_4BFB_B24A_A658C08424ED_.wvu.PrintTitles" sId="1"/>
    <undo index="1" exp="area" ref3D="1" dr="$A$1:$J$1048576" dn="Z_3B2D431E_4D07_4BFB_B24A_A658C08424ED_.wvu.PrintTitles" sId="1"/>
    <undo index="8" exp="area" ref3D="1" dr="$I$1:$J$1048576" dn="Z_3B2D431E_4D07_4BFB_B24A_A658C08424ED_.wvu.Cols" sId="1"/>
    <undo index="0" exp="area" ref3D="1" dr="$A$4:$XFD$5" dn="Z_1B024550_EEFD_4711_9190_1CFEBFD32CBC_.wvu.PrintTitles" sId="1"/>
    <undo index="8" exp="area" ref3D="1" dr="$I$1:$J$1048576" dn="Z_1B024550_EEFD_4711_9190_1CFEBFD32CBC_.wvu.Cols" sId="1"/>
    <undo index="2" exp="area" ref3D="1" dr="$A$4:$XFD$5" dn="Z_1177D843_6A6E_419E_A6FD_1F9DB4C9E950_.wvu.PrintTitles" sId="1"/>
    <undo index="1" exp="area" ref3D="1" dr="$A$1:$J$1048576" dn="Z_1177D843_6A6E_419E_A6FD_1F9DB4C9E950_.wvu.PrintTitles" sId="1"/>
    <undo index="8" exp="area" ref3D="1" dr="$I$1:$J$1048576" dn="Z_1177D843_6A6E_419E_A6FD_1F9DB4C9E950_.wvu.Cols" sId="1"/>
    <undo index="2" exp="area" ref3D="1" dr="$A$4:$XFD$5" dn="Z_02DCCCF3_6E9B_4735_B08D_A47ED875C32F_.wvu.PrintTitles" sId="1"/>
    <undo index="1" exp="area" ref3D="1" dr="$A$1:$J$1048576" dn="Z_02DCCCF3_6E9B_4735_B08D_A47ED875C32F_.wvu.PrintTitles" sId="1"/>
    <undo index="8" exp="area" ref3D="1" dr="$I$1:$J$1048576" dn="Z_02DCCCF3_6E9B_4735_B08D_A47ED875C32F_.wvu.Cols" sId="1"/>
    <rfmt sheetId="1" xfDxf="1" s="1" sqref="I1:I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I1" start="0" length="0">
      <dxf>
        <protection hidden="1"/>
      </dxf>
    </rfmt>
    <rfmt sheetId="1" sqref="I2" start="0" length="0">
      <dxf>
        <font>
          <b/>
          <sz val="14"/>
          <name val="Times New Roman"/>
          <scheme val="none"/>
        </font>
        <alignment horizontal="center" vertical="center" wrapText="1" readingOrder="0"/>
        <protection hidden="1"/>
      </dxf>
    </rfmt>
    <rfmt sheetId="1" sqref="I3" start="0" length="0">
      <dxf>
        <protection hidden="1"/>
      </dxf>
    </rfmt>
    <rcc rId="0" sId="1" dxf="1">
      <nc r="I4" t="inlineStr">
        <is>
          <t>в том числе</t>
        </is>
      </nc>
      <ndxf>
        <font>
          <b/>
          <sz val="12"/>
          <name val="Times New Roman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I5" t="inlineStr">
        <is>
          <t>средства ОБ</t>
        </is>
      </nc>
      <n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</border>
        <protection hidden="1"/>
      </ndxf>
    </rcc>
    <rcc rId="0" sId="1" dxf="1" numFmtId="4">
      <nc r="I6">
        <v>166100</v>
      </nc>
      <ndxf>
        <font>
          <b/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 numFmtId="4">
      <nc r="I7">
        <v>166100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 numFmtId="4">
      <nc r="I8">
        <v>101000</v>
      </nc>
      <ndxf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fmt sheetId="1" sqref="I9" start="0" length="0">
      <dxf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cc rId="0" sId="1" dxf="1" numFmtId="4">
      <nc r="I10">
        <v>23600</v>
      </nc>
      <ndxf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11">
        <v>41500</v>
      </nc>
      <ndxf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fmt sheetId="1" sqref="I12" start="0" length="0">
      <dxf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dxf>
    </rfmt>
    <rcc rId="0" sId="1" dxf="1" numFmtId="4">
      <nc r="I13">
        <v>24147834</v>
      </nc>
      <ndxf>
        <font>
          <b/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 numFmtId="4">
      <nc r="I14">
        <v>24147834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fmt sheetId="1" sqref="I15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dxf>
    </rfmt>
    <rcc rId="0" sId="1" dxf="1" numFmtId="4">
      <nc r="I16">
        <v>631602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17">
        <v>2573232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18">
        <v>3281000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fmt sheetId="1" sqref="I19" start="0" length="0">
      <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cc rId="0" sId="1" dxf="1" numFmtId="4">
      <nc r="I20">
        <v>1211732</v>
      </nc>
      <ndxf>
        <font>
          <b/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 numFmtId="4">
      <nc r="I21">
        <v>1211732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 numFmtId="4">
      <nc r="I22">
        <v>403824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23">
        <v>565300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fmt sheetId="1" sqref="I24" start="0" length="0">
      <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dxf>
    </rfmt>
    <rcc rId="0" sId="1" dxf="1" numFmtId="4">
      <nc r="I25">
        <v>0</v>
      </nc>
      <ndxf>
        <font>
          <b/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 numFmtId="4">
      <nc r="I26">
        <v>0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fmt sheetId="1" sqref="I27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dxf>
    </rfmt>
    <rcc rId="0" sId="1" dxf="1" numFmtId="4">
      <nc r="I28">
        <v>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29">
        <v>78410</v>
      </nc>
      <ndxf>
        <font>
          <b/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 numFmtId="4">
      <nc r="I30">
        <v>78410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 numFmtId="4">
      <nc r="I31">
        <v>1308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32">
        <v>15482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33">
        <v>24420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34">
        <v>37200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fmt sheetId="1" sqref="I35" start="0" length="0">
      <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I36" start="0" length="0">
      <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I37" start="0" length="0">
      <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dxf>
    </rfmt>
    <rcc rId="0" sId="1" dxf="1" numFmtId="4">
      <nc r="I38">
        <v>195000</v>
      </nc>
      <ndxf>
        <font>
          <b/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 numFmtId="4">
      <nc r="I39">
        <v>195000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 numFmtId="4">
      <nc r="I40">
        <v>195000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41">
        <v>3520650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 numFmtId="4">
      <nc r="I42">
        <v>29319726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  <protection hidden="1"/>
      </ndxf>
    </rcc>
    <rfmt sheetId="1" sqref="I43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I44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protection hidden="1"/>
      </dxf>
    </rfmt>
    <rfmt sheetId="1" sqref="I45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protection hidden="1"/>
      </dxf>
    </rfmt>
  </rrc>
  <rrc rId="235" sId="1" ref="I1:I1048576" action="deleteCol">
    <undo index="0" exp="area" ref3D="1" dr="$A$1:$I$46" dn="Область_печати" sId="1"/>
    <undo index="2" exp="area" ref3D="1" dr="$A$4:$XFD$5" dn="Заголовки_для_печати" sId="1"/>
    <undo index="1" exp="area" ref3D="1" dr="$A$1:$I$1048576" dn="Заголовки_для_печати" sId="1"/>
    <undo index="2" exp="area" ref3D="1" dr="$A$4:$XFD$5" dn="Z_F4711BAC_E172_42EE_9497_B0E915344688_.wvu.PrintTitles" sId="1"/>
    <undo index="1" exp="area" ref3D="1" dr="$A$1:$I$1048576" dn="Z_F4711BAC_E172_42EE_9497_B0E915344688_.wvu.PrintTitles" sId="1"/>
    <undo index="8" exp="area" ref3D="1" dr="$I$1:$I$1048576" dn="Z_F4711BAC_E172_42EE_9497_B0E915344688_.wvu.Cols" sId="1"/>
    <undo index="2" exp="area" ref3D="1" dr="$A$4:$XFD$5" dn="Z_DEE04BE8_5438_4807_95FD_FCCB21A1E136_.wvu.PrintTitles" sId="1"/>
    <undo index="1" exp="area" ref3D="1" dr="$A$1:$I$1048576" dn="Z_DEE04BE8_5438_4807_95FD_FCCB21A1E136_.wvu.PrintTitles" sId="1"/>
    <undo index="0" exp="area" ref3D="1" dr="$A$1:$I$46" dn="Z_DEE04BE8_5438_4807_95FD_FCCB21A1E136_.wvu.PrintArea" sId="1"/>
    <undo index="8" exp="area" ref3D="1" dr="$I$1:$I$1048576" dn="Z_DEE04BE8_5438_4807_95FD_FCCB21A1E136_.wvu.Cols" sId="1"/>
    <undo index="2" exp="area" ref3D="1" dr="$A$4:$XFD$5" dn="Z_786E480A_622E_4EA3_9B8E_3243D59C8E93_.wvu.PrintTitles" sId="1"/>
    <undo index="1" exp="area" ref3D="1" dr="$A$1:$I$1048576" dn="Z_786E480A_622E_4EA3_9B8E_3243D59C8E93_.wvu.PrintTitles" sId="1"/>
    <undo index="8" exp="area" ref3D="1" dr="$I$1:$I$1048576" dn="Z_786E480A_622E_4EA3_9B8E_3243D59C8E93_.wvu.Cols" sId="1"/>
    <undo index="2" exp="area" ref3D="1" dr="$A$4:$XFD$5" dn="Z_5DF13D2C_F53C_4C53_B231_92518E8A2152_.wvu.PrintTitles" sId="1"/>
    <undo index="1" exp="area" ref3D="1" dr="$A$1:$I$1048576" dn="Z_5DF13D2C_F53C_4C53_B231_92518E8A2152_.wvu.PrintTitles" sId="1"/>
    <undo index="8" exp="area" ref3D="1" dr="$I$1:$I$1048576" dn="Z_5DF13D2C_F53C_4C53_B231_92518E8A2152_.wvu.Cols" sId="1"/>
    <undo index="0" exp="area" ref3D="1" dr="$A$4:$XFD$5" dn="Z_588FDAAA_A13D_4D90_AC19_8D789BC2897A_.wvu.PrintTitles" sId="1"/>
    <undo index="0" exp="area" ref3D="1" dr="$A$1:$I$46" dn="Z_588FDAAA_A13D_4D90_AC19_8D789BC2897A_.wvu.PrintArea" sId="1"/>
    <undo index="8" exp="area" ref3D="1" dr="$I$1:$I$1048576" dn="Z_588FDAAA_A13D_4D90_AC19_8D789BC2897A_.wvu.Cols" sId="1"/>
    <undo index="2" exp="area" ref3D="1" dr="$A$4:$XFD$5" dn="Z_48FDF2C7_D43D_4EB5_A5F1_09F42A671E99_.wvu.PrintTitles" sId="1"/>
    <undo index="1" exp="area" ref3D="1" dr="$A$1:$I$1048576" dn="Z_48FDF2C7_D43D_4EB5_A5F1_09F42A671E99_.wvu.PrintTitles" sId="1"/>
    <undo index="8" exp="area" ref3D="1" dr="$I$1:$I$1048576" dn="Z_48FDF2C7_D43D_4EB5_A5F1_09F42A671E99_.wvu.Cols" sId="1"/>
    <undo index="2" exp="area" ref3D="1" dr="$A$4:$XFD$5" dn="Z_40F0C54C_CB92_4274_AEEC_05A7A9448141_.wvu.PrintTitles" sId="1"/>
    <undo index="1" exp="area" ref3D="1" dr="$A$1:$I$1048576" dn="Z_40F0C54C_CB92_4274_AEEC_05A7A9448141_.wvu.PrintTitles" sId="1"/>
    <undo index="8" exp="area" ref3D="1" dr="$I$1:$I$1048576" dn="Z_40F0C54C_CB92_4274_AEEC_05A7A9448141_.wvu.Cols" sId="1"/>
    <undo index="2" exp="area" ref3D="1" dr="$A$4:$XFD$5" dn="Z_3D179138_739C_4909_9F63_BA30E80B196B_.wvu.PrintTitles" sId="1"/>
    <undo index="1" exp="area" ref3D="1" dr="$A$1:$I$1048576" dn="Z_3D179138_739C_4909_9F63_BA30E80B196B_.wvu.PrintTitles" sId="1"/>
    <undo index="8" exp="area" ref3D="1" dr="$I$1:$I$1048576" dn="Z_3D179138_739C_4909_9F63_BA30E80B196B_.wvu.Cols" sId="1"/>
    <undo index="2" exp="area" ref3D="1" dr="$A$4:$XFD$5" dn="Z_3B2D431E_4D07_4BFB_B24A_A658C08424ED_.wvu.PrintTitles" sId="1"/>
    <undo index="1" exp="area" ref3D="1" dr="$A$1:$I$1048576" dn="Z_3B2D431E_4D07_4BFB_B24A_A658C08424ED_.wvu.PrintTitles" sId="1"/>
    <undo index="8" exp="area" ref3D="1" dr="$I$1:$I$1048576" dn="Z_3B2D431E_4D07_4BFB_B24A_A658C08424ED_.wvu.Cols" sId="1"/>
    <undo index="0" exp="area" ref3D="1" dr="$A$4:$XFD$5" dn="Z_1B024550_EEFD_4711_9190_1CFEBFD32CBC_.wvu.PrintTitles" sId="1"/>
    <undo index="0" exp="area" ref3D="1" dr="$A$1:$I$46" dn="Z_1B024550_EEFD_4711_9190_1CFEBFD32CBC_.wvu.PrintArea" sId="1"/>
    <undo index="8" exp="area" ref3D="1" dr="$I$1:$I$1048576" dn="Z_1B024550_EEFD_4711_9190_1CFEBFD32CBC_.wvu.Cols" sId="1"/>
    <undo index="2" exp="area" ref3D="1" dr="$A$4:$XFD$5" dn="Z_1177D843_6A6E_419E_A6FD_1F9DB4C9E950_.wvu.PrintTitles" sId="1"/>
    <undo index="1" exp="area" ref3D="1" dr="$A$1:$I$1048576" dn="Z_1177D843_6A6E_419E_A6FD_1F9DB4C9E950_.wvu.PrintTitles" sId="1"/>
    <undo index="8" exp="area" ref3D="1" dr="$I$1:$I$1048576" dn="Z_1177D843_6A6E_419E_A6FD_1F9DB4C9E950_.wvu.Cols" sId="1"/>
    <undo index="2" exp="area" ref3D="1" dr="$A$4:$XFD$5" dn="Z_02DCCCF3_6E9B_4735_B08D_A47ED875C32F_.wvu.PrintTitles" sId="1"/>
    <undo index="1" exp="area" ref3D="1" dr="$A$1:$I$1048576" dn="Z_02DCCCF3_6E9B_4735_B08D_A47ED875C32F_.wvu.PrintTitles" sId="1"/>
    <undo index="8" exp="area" ref3D="1" dr="$I$1:$I$1048576" dn="Z_02DCCCF3_6E9B_4735_B08D_A47ED875C32F_.wvu.Cols" sId="1"/>
    <rfmt sheetId="1" xfDxf="1" s="1" sqref="I1:I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I1" start="0" length="0">
      <dxf>
        <protection hidden="1"/>
      </dxf>
    </rfmt>
    <rfmt sheetId="1" sqref="I2" start="0" length="0">
      <dxf>
        <font>
          <b/>
          <sz val="14"/>
          <name val="Times New Roman"/>
          <scheme val="none"/>
        </font>
        <alignment horizontal="center" vertical="center" wrapText="1" readingOrder="0"/>
        <protection hidden="1"/>
      </dxf>
    </rfmt>
    <rfmt sheetId="1" sqref="I3" start="0" length="0">
      <dxf>
        <protection hidden="1"/>
      </dxf>
    </rfmt>
    <rfmt sheetId="1" sqref="I4" start="0" length="0">
      <dxf>
        <font>
          <b/>
          <sz val="12"/>
          <name val="Times New Roman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I5" t="inlineStr">
        <is>
          <t>средства ФБ/ГК</t>
        </is>
      </nc>
      <ndxf>
        <font>
          <b/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</border>
        <protection hidden="1"/>
      </ndxf>
    </rcc>
    <rcc rId="0" sId="1" dxf="1" numFmtId="4">
      <nc r="I6">
        <v>0</v>
      </nc>
      <ndxf>
        <font>
          <b/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 numFmtId="4">
      <nc r="I7">
        <v>0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 numFmtId="4">
      <nc r="I8">
        <v>0</v>
      </nc>
      <ndxf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I9" start="0" length="0">
      <dxf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 numFmtId="4">
      <nc r="I10">
        <v>0</v>
      </nc>
      <ndxf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11">
        <v>0</v>
      </nc>
      <ndxf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I12" start="0" length="0">
      <dxf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cc rId="0" sId="1" dxf="1" numFmtId="4">
      <nc r="I13">
        <v>0</v>
      </nc>
      <ndxf>
        <font>
          <b/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 numFmtId="4">
      <nc r="I14">
        <v>0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fmt sheetId="1" sqref="I15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cc rId="0" sId="1" dxf="1" numFmtId="4">
      <nc r="I16">
        <v>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17">
        <v>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18">
        <v>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I19" start="0" length="0">
      <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 numFmtId="4">
      <nc r="I20">
        <v>0</v>
      </nc>
      <ndxf>
        <font>
          <b/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 numFmtId="4">
      <nc r="I21">
        <v>0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 numFmtId="4">
      <nc r="I22">
        <v>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23">
        <v>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I24" start="0" length="0">
      <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cc rId="0" sId="1" dxf="1" numFmtId="4">
      <nc r="I25">
        <v>388215600</v>
      </nc>
      <ndxf>
        <font>
          <b/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 numFmtId="4">
      <nc r="I26">
        <v>388215600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fmt sheetId="1" sqref="I27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cc rId="0" sId="1" dxf="1" numFmtId="4">
      <nc r="I28">
        <v>388215600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29">
        <v>0</v>
      </nc>
      <ndxf>
        <font>
          <b/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 numFmtId="4">
      <nc r="I30">
        <v>0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 numFmtId="4">
      <nc r="I31">
        <v>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32">
        <v>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33">
        <v>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34">
        <v>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I35" start="0" length="0">
      <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I36" start="0" length="0">
      <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I37" start="0" length="0">
      <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cc rId="0" sId="1" dxf="1" numFmtId="4">
      <nc r="I38">
        <v>0</v>
      </nc>
      <ndxf>
        <font>
          <b/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 numFmtId="4">
      <nc r="I39">
        <v>0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 numFmtId="4">
      <nc r="I40">
        <v>0</v>
      </nc>
      <ndxf>
        <font>
          <i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I41">
        <v>0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cc rId="0" sId="1" dxf="1" numFmtId="4">
      <nc r="I42">
        <v>388215600</v>
      </nc>
      <n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  <protection hidden="1"/>
      </ndxf>
    </rcc>
    <rfmt sheetId="1" sqref="I43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I44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protection hidden="1"/>
      </dxf>
    </rfmt>
    <rfmt sheetId="1" sqref="I45" start="0" length="0">
      <dxf>
        <font>
          <b/>
          <name val="Times New Roman"/>
          <scheme val="none"/>
        </font>
        <numFmt numFmtId="8" formatCode="#,##0.00\ _₽;[Red]\-#,##0.00\ _₽"/>
        <alignment vertical="center" readingOrder="0"/>
        <protection hidden="1"/>
      </dxf>
    </rfmt>
  </rrc>
  <rfmt sheetId="1" sqref="A1:XFD1048576">
    <dxf>
      <fill>
        <patternFill patternType="none">
          <bgColor auto="1"/>
        </patternFill>
      </fill>
    </dxf>
  </rfmt>
  <rfmt sheetId="1" sqref="D37 E37 D40 E40">
    <dxf>
      <fill>
        <patternFill patternType="solid">
          <bgColor rgb="FFFFFF00"/>
        </patternFill>
      </fill>
    </dxf>
  </rfmt>
  <rcv guid="{DEE04BE8-5438-4807-95FD-FCCB21A1E136}" action="delete"/>
  <rdn rId="0" localSheetId="1" customView="1" name="Z_DEE04BE8_5438_4807_95FD_FCCB21A1E136_.wvu.PrintArea" hidden="1" oldHidden="1">
    <formula>Новый_4!$A$1:$H$46</formula>
    <oldFormula>Новый_4!$A$1:$H$46</oldFormula>
  </rdn>
  <rdn rId="0" localSheetId="1" customView="1" name="Z_DEE04BE8_5438_4807_95FD_FCCB21A1E136_.wvu.PrintTitles" hidden="1" oldHidden="1">
    <formula>Новый_4!$A:$H,Новый_4!$4:$5</formula>
    <oldFormula>Новый_4!$A:$H,Новый_4!$4:$5</oldFormula>
  </rdn>
  <rdn rId="0" localSheetId="1" customView="1" name="Z_DEE04BE8_5438_4807_95FD_FCCB21A1E136_.wvu.Cols" hidden="1" oldHidden="1">
    <formula>Новый_4!$C:$C</formula>
    <oldFormula>Новый_4!#REF!,Новый_4!$C:$C,Новый_4!#REF!,Новый_4!#REF!,Новый_4!#REF!</oldFormula>
  </rdn>
  <rdn rId="0" localSheetId="1" customView="1" name="Z_DEE04BE8_5438_4807_95FD_FCCB21A1E136_.wvu.FilterData" hidden="1" oldHidden="1">
    <formula>Новый_4!$A$5:$I$45</formula>
    <oldFormula>Новый_4!$A$5:$I$45</oldFormula>
  </rdn>
  <rcv guid="{DEE04BE8-5438-4807-95FD-FCCB21A1E136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0" sId="1">
    <oc r="E45" t="inlineStr">
      <is>
        <t xml:space="preserve">Закон Ярославской области от 06.05.2010 
№ 11-з "О награ-дах" 
</t>
      </is>
    </oc>
    <nc r="E45" t="inlineStr">
      <is>
        <t xml:space="preserve">Закон Ярославской области от 06.05.2010 
№ 11-з "О наградах" 
</t>
      </is>
    </nc>
  </rcc>
  <rfmt sheetId="1" sqref="E8:E45">
    <dxf>
      <alignment horizontal="left" readingOrder="0"/>
    </dxf>
  </rfmt>
  <rcc rId="241" sId="1">
    <oc r="E44" t="inlineStr">
      <is>
        <t>Постановление Правительства Ярославской обла-сти  от 04.08.2003 № 485 "О губерна-торских выплатах"</t>
      </is>
    </oc>
    <nc r="E44" t="inlineStr">
      <is>
        <t>Постановление Правительства Ярославской обла-сти  от 04.08.2003 № 485 
"О губернаторских выплатах"</t>
      </is>
    </nc>
  </rcc>
  <rcv guid="{DEE04BE8-5438-4807-95FD-FCCB21A1E136}" action="delete"/>
  <rdn rId="0" localSheetId="1" customView="1" name="Z_DEE04BE8_5438_4807_95FD_FCCB21A1E136_.wvu.PrintArea" hidden="1" oldHidden="1">
    <formula>Новый_4!$A$1:$H$46</formula>
    <oldFormula>Новый_4!$A$1:$H$46</oldFormula>
  </rdn>
  <rdn rId="0" localSheetId="1" customView="1" name="Z_DEE04BE8_5438_4807_95FD_FCCB21A1E136_.wvu.PrintTitles" hidden="1" oldHidden="1">
    <formula>Новый_4!$A:$H,Новый_4!$4:$5</formula>
    <oldFormula>Новый_4!$A:$H,Новый_4!$4:$5</oldFormula>
  </rdn>
  <rdn rId="0" localSheetId="1" customView="1" name="Z_DEE04BE8_5438_4807_95FD_FCCB21A1E136_.wvu.Cols" hidden="1" oldHidden="1">
    <formula>Новый_4!$C:$C</formula>
    <oldFormula>Новый_4!$C:$C</oldFormula>
  </rdn>
  <rdn rId="0" localSheetId="1" customView="1" name="Z_DEE04BE8_5438_4807_95FD_FCCB21A1E136_.wvu.FilterData" hidden="1" oldHidden="1">
    <formula>Новый_4!$A$5:$I$45</formula>
    <oldFormula>Новый_4!$A$5:$I$45</oldFormula>
  </rdn>
  <rcv guid="{DEE04BE8-5438-4807-95FD-FCCB21A1E136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6:H46">
    <dxf>
      <alignment horizontal="center" readingOrder="0"/>
    </dxf>
  </rfmt>
  <rfmt sheetId="1" sqref="F6:H46">
    <dxf>
      <alignment horizontal="right" readingOrder="0"/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" sId="1" numFmtId="4">
    <oc r="K8">
      <v>79000</v>
    </oc>
    <nc r="K8">
      <v>71500</v>
    </nc>
  </rcc>
  <rcc rId="7" sId="1" numFmtId="4">
    <oc r="N8">
      <v>79000</v>
    </oc>
    <nc r="N8">
      <v>71500</v>
    </nc>
  </rcc>
  <rcc rId="8" sId="1" numFmtId="4">
    <oc r="Q8">
      <v>79000</v>
    </oc>
    <nc r="Q8">
      <v>71500</v>
    </nc>
  </rcc>
  <rcc rId="9" sId="1" numFmtId="4">
    <oc r="K9">
      <v>2808</v>
    </oc>
    <nc r="K9">
      <v>6800</v>
    </nc>
  </rcc>
  <rcc rId="10" sId="1" numFmtId="4">
    <oc r="N9">
      <v>2808</v>
    </oc>
    <nc r="N9">
      <v>6800</v>
    </nc>
  </rcc>
  <rcc rId="11" sId="1" numFmtId="4">
    <oc r="Q9">
      <v>2808</v>
    </oc>
    <nc r="Q9">
      <v>6800</v>
    </nc>
  </rcc>
  <rcc rId="12" sId="1" numFmtId="4">
    <oc r="K10">
      <v>28912</v>
    </oc>
    <nc r="K10">
      <v>39500</v>
    </nc>
  </rcc>
  <rcc rId="13" sId="1" numFmtId="4">
    <oc r="N10">
      <v>28912</v>
    </oc>
    <nc r="N10">
      <v>39500</v>
    </nc>
  </rcc>
  <rcc rId="14" sId="1" numFmtId="4">
    <oc r="Q10">
      <v>28912</v>
    </oc>
    <nc r="Q10">
      <v>39500</v>
    </nc>
  </rcc>
  <rcc rId="15" sId="1" numFmtId="4">
    <oc r="K11">
      <v>45760</v>
    </oc>
    <nc r="K11">
      <v>63600</v>
    </nc>
  </rcc>
  <rcc rId="16" sId="1" numFmtId="4">
    <oc r="N11">
      <v>45760</v>
    </oc>
    <nc r="N11">
      <v>63600</v>
    </nc>
  </rcc>
  <rcc rId="17" sId="1" numFmtId="4">
    <oc r="Q11">
      <v>45760</v>
    </oc>
    <nc r="Q11">
      <v>63600</v>
    </nc>
  </rcc>
  <rcc rId="18" sId="1" numFmtId="4">
    <oc r="K12">
      <v>77420</v>
    </oc>
    <nc r="K12">
      <v>193500</v>
    </nc>
  </rcc>
  <rcc rId="19" sId="1" numFmtId="4">
    <oc r="N12">
      <v>77420</v>
    </oc>
    <nc r="N12">
      <v>193500</v>
    </nc>
  </rcc>
  <rcc rId="20" sId="1" numFmtId="4">
    <oc r="Q12">
      <v>77420</v>
    </oc>
    <nc r="Q12">
      <v>193500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6" sId="1">
    <nc r="D37" t="inlineStr">
      <is>
        <t>Государственная поддержка неработающих пенсионеров в органах власти, государственных органах Ярославской об-ласти и учреждениях, подведомственных Правительству Ярославской области</t>
      </is>
    </nc>
  </rcc>
  <rcc rId="247" sId="1">
    <nc r="E37" t="inlineStr">
      <is>
        <t>Указ Губернатора Ярославской области от 02.11.2010  № 6  "Об установлении выплат к международному дню пожилых людей", распоряжение Губернатора Ярославской области от 03.11.2010 № 229-р "Об организации работы с пенсионерами органов исполнительной власти Ярославской области"</t>
      </is>
    </nc>
  </rcc>
  <rfmt sheetId="1" sqref="D37:E37">
    <dxf>
      <fill>
        <patternFill patternType="none">
          <bgColor auto="1"/>
        </patternFill>
      </fill>
    </dxf>
  </rfmt>
  <rcv guid="{DEE04BE8-5438-4807-95FD-FCCB21A1E136}" action="delete"/>
  <rdn rId="0" localSheetId="1" customView="1" name="Z_DEE04BE8_5438_4807_95FD_FCCB21A1E136_.wvu.PrintArea" hidden="1" oldHidden="1">
    <formula>Новый_4!$A$1:$H$46</formula>
    <oldFormula>Новый_4!$A$1:$H$46</oldFormula>
  </rdn>
  <rdn rId="0" localSheetId="1" customView="1" name="Z_DEE04BE8_5438_4807_95FD_FCCB21A1E136_.wvu.PrintTitles" hidden="1" oldHidden="1">
    <formula>Новый_4!$A:$H,Новый_4!$4:$5</formula>
    <oldFormula>Новый_4!$A:$H,Новый_4!$4:$5</oldFormula>
  </rdn>
  <rdn rId="0" localSheetId="1" customView="1" name="Z_DEE04BE8_5438_4807_95FD_FCCB21A1E136_.wvu.Cols" hidden="1" oldHidden="1">
    <formula>Новый_4!$C:$C</formula>
    <oldFormula>Новый_4!$C:$C</oldFormula>
  </rdn>
  <rdn rId="0" localSheetId="1" customView="1" name="Z_DEE04BE8_5438_4807_95FD_FCCB21A1E136_.wvu.FilterData" hidden="1" oldHidden="1">
    <formula>Новый_4!$A$5:$I$45</formula>
    <oldFormula>Новый_4!$A$5:$I$45</oldFormula>
  </rdn>
  <rcv guid="{DEE04BE8-5438-4807-95FD-FCCB21A1E136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" sId="1">
    <nc r="D40" t="inlineStr">
      <is>
    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    </is>
    </nc>
  </rcc>
  <rcc rId="253" sId="1">
    <nc r="E40" t="inlineStr">
      <is>
        <t>Указ Губернатора Ярославской области от 02.11.2010  № 6  "Об устанолении выплат к международному дню пожилых людей"</t>
      </is>
    </nc>
  </rcc>
  <rfmt sheetId="1" sqref="D40:E40">
    <dxf>
      <fill>
        <patternFill patternType="none">
          <bgColor auto="1"/>
        </patternFill>
      </fill>
    </dxf>
  </rfmt>
  <rcv guid="{DEE04BE8-5438-4807-95FD-FCCB21A1E136}" action="delete"/>
  <rdn rId="0" localSheetId="1" customView="1" name="Z_DEE04BE8_5438_4807_95FD_FCCB21A1E136_.wvu.PrintArea" hidden="1" oldHidden="1">
    <formula>Новый_4!$A$1:$H$46</formula>
    <oldFormula>Новый_4!$A$1:$H$46</oldFormula>
  </rdn>
  <rdn rId="0" localSheetId="1" customView="1" name="Z_DEE04BE8_5438_4807_95FD_FCCB21A1E136_.wvu.PrintTitles" hidden="1" oldHidden="1">
    <formula>Новый_4!$A:$H,Новый_4!$4:$5</formula>
    <oldFormula>Новый_4!$A:$H,Новый_4!$4:$5</oldFormula>
  </rdn>
  <rdn rId="0" localSheetId="1" customView="1" name="Z_DEE04BE8_5438_4807_95FD_FCCB21A1E136_.wvu.Cols" hidden="1" oldHidden="1">
    <formula>Новый_4!$C:$C</formula>
    <oldFormula>Новый_4!$C:$C</oldFormula>
  </rdn>
  <rdn rId="0" localSheetId="1" customView="1" name="Z_DEE04BE8_5438_4807_95FD_FCCB21A1E136_.wvu.FilterData" hidden="1" oldHidden="1">
    <formula>Новый_4!$A$5:$I$45</formula>
    <oldFormula>Новый_4!$A$5:$I$45</oldFormula>
  </rdn>
  <rcv guid="{DEE04BE8-5438-4807-95FD-FCCB21A1E136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" sId="1">
    <oc r="E37" t="inlineStr">
      <is>
        <t>Указ Губернатора Ярославской области от 02.11.2010  № 6  "Об установлении выплат к международному дню пожилых людей", распоряжение Губернатора Ярославской области от 03.11.2010 № 229-р "Об организации работы с пенсионерами органов исполнительной власти Ярославской области"</t>
      </is>
    </oc>
    <nc r="E37" t="inlineStr">
      <is>
        <t>Указ Губернатора Ярославской области от 02.11.2010  № 6  "Об установлении выплат к международному дню пожилых людей"</t>
      </is>
    </nc>
  </rcc>
  <rcv guid="{DEE04BE8-5438-4807-95FD-FCCB21A1E136}" action="delete"/>
  <rdn rId="0" localSheetId="1" customView="1" name="Z_DEE04BE8_5438_4807_95FD_FCCB21A1E136_.wvu.PrintArea" hidden="1" oldHidden="1">
    <formula>Новый_4!$A$1:$H$46</formula>
    <oldFormula>Новый_4!$A$1:$H$46</oldFormula>
  </rdn>
  <rdn rId="0" localSheetId="1" customView="1" name="Z_DEE04BE8_5438_4807_95FD_FCCB21A1E136_.wvu.PrintTitles" hidden="1" oldHidden="1">
    <formula>Новый_4!$A:$H,Новый_4!$4:$5</formula>
    <oldFormula>Новый_4!$A:$H,Новый_4!$4:$5</oldFormula>
  </rdn>
  <rdn rId="0" localSheetId="1" customView="1" name="Z_DEE04BE8_5438_4807_95FD_FCCB21A1E136_.wvu.Cols" hidden="1" oldHidden="1">
    <formula>Новый_4!$C:$C</formula>
    <oldFormula>Новый_4!$C:$C</oldFormula>
  </rdn>
  <rdn rId="0" localSheetId="1" customView="1" name="Z_DEE04BE8_5438_4807_95FD_FCCB21A1E136_.wvu.FilterData" hidden="1" oldHidden="1">
    <formula>Новый_4!$A$5:$I$45</formula>
    <oldFormula>Новый_4!$A$5:$I$45</oldFormula>
  </rdn>
  <rcv guid="{DEE04BE8-5438-4807-95FD-FCCB21A1E136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EE04BE8-5438-4807-95FD-FCCB21A1E136}" action="delete"/>
  <rdn rId="0" localSheetId="1" customView="1" name="Z_DEE04BE8_5438_4807_95FD_FCCB21A1E136_.wvu.PrintArea" hidden="1" oldHidden="1">
    <formula>Новый_4!$A$1:$H$46</formula>
    <oldFormula>Новый_4!$A$1:$H$46</oldFormula>
  </rdn>
  <rdn rId="0" localSheetId="1" customView="1" name="Z_DEE04BE8_5438_4807_95FD_FCCB21A1E136_.wvu.PrintTitles" hidden="1" oldHidden="1">
    <formula>Новый_4!$A:$H,Новый_4!$4:$5</formula>
    <oldFormula>Новый_4!$A:$H,Новый_4!$4:$5</oldFormula>
  </rdn>
  <rdn rId="0" localSheetId="1" customView="1" name="Z_DEE04BE8_5438_4807_95FD_FCCB21A1E136_.wvu.Cols" hidden="1" oldHidden="1">
    <formula>Новый_4!$C:$C</formula>
    <oldFormula>Новый_4!$C:$C</oldFormula>
  </rdn>
  <rdn rId="0" localSheetId="1" customView="1" name="Z_DEE04BE8_5438_4807_95FD_FCCB21A1E136_.wvu.FilterData" hidden="1" oldHidden="1">
    <formula>Новый_4!$A$5:$I$45</formula>
    <oldFormula>Новый_4!$A$5:$I$45</oldFormula>
  </rdn>
  <rcv guid="{DEE04BE8-5438-4807-95FD-FCCB21A1E136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" sId="1">
    <oc r="G4" t="inlineStr">
      <is>
        <t>2020 год</t>
      </is>
    </oc>
    <nc r="G4" t="inlineStr">
      <is>
        <t>2022 год</t>
      </is>
    </nc>
  </rcc>
  <rcc rId="268" sId="1">
    <oc r="F4" t="inlineStr">
      <is>
        <t>2019 год</t>
      </is>
    </oc>
    <nc r="F4" t="inlineStr">
      <is>
        <t>2021 год</t>
      </is>
    </nc>
  </rcc>
  <rcc rId="269" sId="1">
    <oc r="H4" t="inlineStr">
      <is>
        <t>2021 год</t>
      </is>
    </oc>
    <nc r="H4" t="inlineStr">
      <is>
        <t>2023 год</t>
      </is>
    </nc>
  </rcc>
  <rdn rId="0" localSheetId="1" customView="1" name="Z_751788DA_0C3A_4F6A_8806_DF35BFB4EBD0_.wvu.PrintArea" hidden="1" oldHidden="1">
    <formula>Новый_4!$A$1:$H$46</formula>
  </rdn>
  <rdn rId="0" localSheetId="1" customView="1" name="Z_751788DA_0C3A_4F6A_8806_DF35BFB4EBD0_.wvu.PrintTitles" hidden="1" oldHidden="1">
    <formula>Новый_4!$A:$H,Новый_4!$4:$5</formula>
  </rdn>
  <rdn rId="0" localSheetId="1" customView="1" name="Z_751788DA_0C3A_4F6A_8806_DF35BFB4EBD0_.wvu.Cols" hidden="1" oldHidden="1">
    <formula>Новый_4!$C:$C</formula>
  </rdn>
  <rdn rId="0" localSheetId="1" customView="1" name="Z_751788DA_0C3A_4F6A_8806_DF35BFB4EBD0_.wvu.FilterData" hidden="1" oldHidden="1">
    <formula>Новый_4!$A$5:$I$45</formula>
  </rdn>
  <rcv guid="{751788DA-0C3A-4F6A-8806-DF35BFB4EBD0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" sId="1">
    <oc r="E22" t="inlineStr">
      <is>
        <t>Закон Ярославской области от 19.12.2008 
№ 65-з "Социальный кодекс Ярославской области" статья 86 &lt;1&gt;</t>
      </is>
    </oc>
    <nc r="E22" t="inlineStr">
      <is>
        <r>
          <t xml:space="preserve">Закон Ярославской области от 19.12.2008 
№ 65-з "Социальный кодекс Ярославской области" статья 86 </t>
        </r>
        <r>
          <rPr>
            <vertAlign val="superscript"/>
            <sz val="12"/>
            <rFont val="Times New Roman"/>
            <family val="1"/>
            <charset val="204"/>
          </rPr>
          <t>1</t>
        </r>
      </is>
    </nc>
  </rcc>
  <rcc rId="275" sId="1">
    <oc r="D37" t="inlineStr">
      <is>
        <t>Государственная поддержка неработающих пенсионеров в органах власти, государственных органах Ярославской об-ласти и учреждениях, подведомственных Правительству Ярославской области</t>
      </is>
    </oc>
    <nc r="D37" t="inlineStr">
      <is>
    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    </is>
    </nc>
  </rcc>
  <rcc rId="276" sId="1">
    <oc r="D42" t="inlineStr">
      <is>
        <t xml:space="preserve">Именные стипендии, установленные Губерна-тором Ярославской обла-сти, студентам, аспиран-там и ординаторам, обу-чающимся по имеющим государственную аккре-дитацию программам высшего образования в расположенных на терри-тории Ярославской обла-сти организациях высше-го образования и науч-ных организациях и по-лучающим профессио-нальное образование со-ответствующего уровня впервые
</t>
      </is>
    </oc>
    <nc r="D42" t="inlineStr">
      <is>
        <t xml:space="preserve">Именные стипендии, установленные Губерна-тором Ярославской области, студентам, аспирантам и ординаторам, обу-чающимся по имеющим государственную аккредитацию программам высшего образования в расположенных на территории Ярославской области организациях высшего образования и научных организациях и получающим профессиональное образование соответствующего уровня впервые
</t>
      </is>
    </nc>
  </rcc>
  <rcc rId="277" sId="1">
    <oc r="D44" t="inlineStr">
      <is>
        <t>Губернаторские выплаты специалистам за исклю-чительный личный вклад в решение социальных проблем Ярославской области</t>
      </is>
    </oc>
    <nc r="D44" t="inlineStr">
      <is>
        <t>Губернаторские выплаты специалистам за исключительный личный вклад в решение социальных проблем Ярославской области</t>
      </is>
    </nc>
  </rcc>
  <rcc rId="278" sId="1">
    <oc r="D43" t="inlineStr">
      <is>
        <t>Государственная поддержка неработающих пенсионеров в органах власти, государственных органах Ярославской об-ласти и учреждениях, подведомственных Правительству Ярославской области</t>
      </is>
    </oc>
    <nc r="D43" t="inlineStr">
      <is>
    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    </is>
    </nc>
  </rcc>
  <rcc rId="279" sId="1">
    <oc r="D45" t="inlineStr">
      <is>
        <t xml:space="preserve">Eдиновременное денеж-ное поощрение гражда-нам, удостоенным наград Ярославской области
</t>
      </is>
    </oc>
    <nc r="D45" t="inlineStr">
      <is>
        <t xml:space="preserve">Eдиновременное денежное поощрение гражданам, удостоенным наград Ярославской области
</t>
      </is>
    </nc>
  </rcc>
  <rcv guid="{751788DA-0C3A-4F6A-8806-DF35BFB4EBD0}" action="delete"/>
  <rdn rId="0" localSheetId="1" customView="1" name="Z_751788DA_0C3A_4F6A_8806_DF35BFB4EBD0_.wvu.PrintArea" hidden="1" oldHidden="1">
    <formula>Новый_4!$A$1:$H$46</formula>
    <oldFormula>Новый_4!$A$1:$H$46</oldFormula>
  </rdn>
  <rdn rId="0" localSheetId="1" customView="1" name="Z_751788DA_0C3A_4F6A_8806_DF35BFB4EBD0_.wvu.PrintTitles" hidden="1" oldHidden="1">
    <formula>Новый_4!$A:$H,Новый_4!$4:$5</formula>
    <oldFormula>Новый_4!$A:$H,Новый_4!$4:$5</oldFormula>
  </rdn>
  <rdn rId="0" localSheetId="1" customView="1" name="Z_751788DA_0C3A_4F6A_8806_DF35BFB4EBD0_.wvu.Cols" hidden="1" oldHidden="1">
    <formula>Новый_4!$C:$C</formula>
    <oldFormula>Новый_4!$C:$C</oldFormula>
  </rdn>
  <rdn rId="0" localSheetId="1" customView="1" name="Z_751788DA_0C3A_4F6A_8806_DF35BFB4EBD0_.wvu.FilterData" hidden="1" oldHidden="1">
    <formula>Новый_4!$A$5:$I$45</formula>
    <oldFormula>Новый_4!$A$5:$I$45</oldFormula>
  </rdn>
  <rcv guid="{751788DA-0C3A-4F6A-8806-DF35BFB4EBD0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" sId="1">
    <oc r="D42" t="inlineStr">
      <is>
        <t xml:space="preserve">Именные стипендии, установленные Губерна-тором Ярославской области, студентам, аспирантам и ординаторам, обу-чающимся по имеющим государственную аккредитацию программам высшего образования в расположенных на территории Ярославской области организациях высшего образования и научных организациях и получающим профессиональное образование соответствующего уровня впервые
</t>
      </is>
    </oc>
    <nc r="D42" t="inlineStr">
      <is>
        <t xml:space="preserve">Именные стипендии, установленные Губернатором Ярославской области, студентам, аспирантам и ординаторам, обучающимся по имеющим государственную аккредитацию программам высшего образования в расположенных на территории Ярославской области организациях высшего образования и научных организациях и получающим профессиональное образование соответствующего уровня впервые
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" sId="1" numFmtId="4">
    <oc r="K15">
      <v>543456</v>
    </oc>
    <nc r="K15">
      <v>581340</v>
    </nc>
  </rcc>
  <rcc rId="37" sId="1" xfDxf="1" s="1" dxf="1" numFmtId="4">
    <oc r="N15">
      <v>543456</v>
    </oc>
    <nc r="N15">
      <v>581340</v>
    </nc>
    <n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ndxf>
  </rcc>
  <rcc rId="38" sId="1" xfDxf="1" s="1" dxf="1" numFmtId="4">
    <oc r="Q15">
      <v>543456</v>
    </oc>
    <nc r="Q15">
      <v>581340</v>
    </nc>
    <n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ndxf>
  </rcc>
  <rcc rId="39" sId="1" numFmtId="4">
    <oc r="K16">
      <v>2173608</v>
    </oc>
    <nc r="K16">
      <v>2071604</v>
    </nc>
  </rcc>
  <rcc rId="40" sId="1" numFmtId="4">
    <oc r="N16">
      <v>2173608</v>
    </oc>
    <nc r="N16">
      <v>2071604</v>
    </nc>
  </rcc>
  <rcc rId="41" sId="1" numFmtId="4">
    <oc r="Q16">
      <v>2173608</v>
    </oc>
    <nc r="Q16">
      <v>2071604</v>
    </nc>
  </rcc>
  <rfmt sheetId="1" sqref="K15:Q16">
    <dxf>
      <fill>
        <patternFill patternType="solid">
          <bgColor rgb="FFFFFF00"/>
        </patternFill>
      </fill>
    </dxf>
  </rfmt>
  <rcc rId="42" sId="1" numFmtId="4">
    <oc r="K17">
      <v>2875222</v>
    </oc>
    <nc r="K17">
      <v>2741354</v>
    </nc>
  </rcc>
  <rcc rId="43" sId="1" numFmtId="4">
    <oc r="N17">
      <v>2875222</v>
    </oc>
    <nc r="N17">
      <v>2741351</v>
    </nc>
  </rcc>
  <rcc rId="44" sId="1" numFmtId="4">
    <oc r="Q17">
      <v>2875222</v>
    </oc>
    <nc r="Q17">
      <v>2741354</v>
    </nc>
  </rcc>
  <rfmt sheetId="1" sqref="J17:Q17">
    <dxf>
      <fill>
        <patternFill patternType="solid">
          <bgColor rgb="FFFFFF00"/>
        </patternFill>
      </fill>
    </dxf>
  </rfmt>
  <rfmt sheetId="1" sqref="J17">
    <dxf>
      <fill>
        <patternFill>
          <bgColor theme="0"/>
        </patternFill>
      </fill>
    </dxf>
  </rfmt>
  <rcc rId="45" sId="1" numFmtId="4">
    <oc r="K18">
      <v>14469312</v>
    </oc>
    <nc r="K18">
      <v>14667300</v>
    </nc>
  </rcc>
  <rcc rId="46" sId="1" numFmtId="4">
    <oc r="N18">
      <v>14469312</v>
    </oc>
    <nc r="N18">
      <v>14667300</v>
    </nc>
  </rcc>
  <rcc rId="47" sId="1" numFmtId="4">
    <oc r="Q18">
      <v>14469312</v>
    </oc>
    <nc r="Q18">
      <v>14667300</v>
    </nc>
  </rcc>
  <rfmt sheetId="1" sqref="K18:Q19">
    <dxf>
      <fill>
        <patternFill patternType="solid">
          <bgColor rgb="FFFFFF00"/>
        </patternFill>
      </fill>
    </dxf>
  </rfmt>
  <rdn rId="0" localSheetId="1" customView="1" name="Z_02DCCCF3_6E9B_4735_B08D_A47ED875C32F_.wvu.PrintTitles" hidden="1" oldHidden="1">
    <formula>Новый_4!$F:$S,Новый_4!$4:$5</formula>
  </rdn>
  <rdn rId="0" localSheetId="1" customView="1" name="Z_02DCCCF3_6E9B_4735_B08D_A47ED875C32F_.wvu.Cols" hidden="1" oldHidden="1">
    <formula>Новый_4!$B:$E,Новый_4!$H:$H,Новый_4!$L:$M,Новый_4!$O:$P,Новый_4!$R:$S</formula>
  </rdn>
  <rdn rId="0" localSheetId="1" customView="1" name="Z_02DCCCF3_6E9B_4735_B08D_A47ED875C32F_.wvu.FilterData" hidden="1" oldHidden="1">
    <formula>Новый_4!$A$5:$T$45</formula>
  </rdn>
  <rcv guid="{02DCCCF3-6E9B-4735-B08D-A47ED875C32F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" sId="1" numFmtId="4">
    <oc r="K28">
      <v>524900215</v>
    </oc>
    <nc r="K28">
      <v>1319525800</v>
    </nc>
  </rcc>
  <rcc rId="52" sId="1" numFmtId="4">
    <oc r="N28">
      <v>536758821</v>
    </oc>
    <nc r="N28">
      <v>851771400</v>
    </nc>
  </rcc>
  <rcc rId="53" sId="1" numFmtId="4">
    <oc r="Q28">
      <v>536758821</v>
    </oc>
    <nc r="Q28">
      <v>861082800</v>
    </nc>
  </rcc>
  <rcc rId="54" sId="1" numFmtId="4">
    <oc r="K27">
      <v>78500</v>
    </oc>
    <nc r="K27">
      <v>116000</v>
    </nc>
  </rcc>
  <rcc rId="55" sId="1" numFmtId="4">
    <oc r="N27">
      <v>78500</v>
    </oc>
    <nc r="N27">
      <v>116000</v>
    </nc>
  </rcc>
  <rcc rId="56" sId="1" numFmtId="4">
    <oc r="Q27">
      <v>78500</v>
    </oc>
    <nc r="Q27">
      <v>116000</v>
    </nc>
  </rcc>
  <rcc rId="57" sId="1" numFmtId="4">
    <oc r="K37">
      <v>8000</v>
    </oc>
    <nc r="K37"/>
  </rcc>
  <rcc rId="58" sId="1" numFmtId="4">
    <oc r="N37">
      <v>8000</v>
    </oc>
    <nc r="N37"/>
  </rcc>
  <rcc rId="59" sId="1" numFmtId="4">
    <oc r="O37">
      <v>8000</v>
    </oc>
    <nc r="O37"/>
  </rcc>
  <rcc rId="60" sId="1" numFmtId="4">
    <oc r="P37">
      <v>8000</v>
    </oc>
    <nc r="P37"/>
  </rcc>
  <rcc rId="61" sId="1" numFmtId="4">
    <oc r="Q37">
      <v>8000</v>
    </oc>
    <nc r="Q37"/>
  </rcc>
  <rfmt sheetId="1" sqref="K27:Q28">
    <dxf>
      <fill>
        <patternFill patternType="solid">
          <bgColor rgb="FFFFFF00"/>
        </patternFill>
      </fill>
    </dxf>
  </rfmt>
  <rfmt sheetId="1" sqref="K7:Q12">
    <dxf>
      <fill>
        <patternFill patternType="solid">
          <bgColor rgb="FFFFFF00"/>
        </patternFill>
      </fill>
    </dxf>
  </rfmt>
  <rcv guid="{1B024550-EEFD-4711-9190-1CFEBFD32CBC}" action="delete"/>
  <rdn rId="0" localSheetId="1" customView="1" name="Z_1B024550_EEFD_4711_9190_1CFEBFD32CBC_.wvu.PrintArea" hidden="1" oldHidden="1">
    <formula>Новый_4!$A$1:$S$46</formula>
    <oldFormula>Новый_4!$A$1:$S$46</oldFormula>
  </rdn>
  <rdn rId="0" localSheetId="1" customView="1" name="Z_1B024550_EEFD_4711_9190_1CFEBFD32CBC_.wvu.PrintTitles" hidden="1" oldHidden="1">
    <formula>Новый_4!$4:$5</formula>
    <oldFormula>Новый_4!$4:$5</oldFormula>
  </rdn>
  <rdn rId="0" localSheetId="1" customView="1" name="Z_1B024550_EEFD_4711_9190_1CFEBFD32CBC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B024550_EEFD_4711_9190_1CFEBFD32CBC_.wvu.FilterData" hidden="1" oldHidden="1">
    <formula>Новый_4!$A$5:$T$45</formula>
    <oldFormula>Новый_4!$A$5:$T$45</oldFormula>
  </rdn>
  <rcv guid="{1B024550-EEFD-4711-9190-1CFEBFD32CBC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" sId="1" numFmtId="4">
    <oc r="K42">
      <v>2313650</v>
    </oc>
    <nc r="K42"/>
  </rcc>
  <rcc rId="67" sId="1">
    <oc r="L42">
      <f>2345650+12500</f>
    </oc>
    <nc r="L42"/>
  </rcc>
  <rcc rId="68" sId="1">
    <oc r="M42">
      <f>2345650+12500</f>
    </oc>
    <nc r="M42"/>
  </rcc>
  <rcc rId="69" sId="1" numFmtId="4">
    <oc r="N42">
      <v>2313650</v>
    </oc>
    <nc r="N42"/>
  </rcc>
  <rcc rId="70" sId="1">
    <oc r="O42">
      <f>2131650+170000</f>
    </oc>
    <nc r="O42"/>
  </rcc>
  <rcc rId="71" sId="1">
    <oc r="P42">
      <f>2131650+170000</f>
    </oc>
    <nc r="P42"/>
  </rcc>
  <rcc rId="72" sId="1" numFmtId="4">
    <oc r="Q42">
      <v>2313650</v>
    </oc>
    <nc r="Q42"/>
  </rcc>
  <rcc rId="73" sId="1" numFmtId="4">
    <oc r="K43">
      <v>1296000</v>
    </oc>
    <nc r="K43"/>
  </rcc>
  <rcc rId="74" sId="1" numFmtId="4">
    <oc r="N43">
      <v>1296000</v>
    </oc>
    <nc r="N43"/>
  </rcc>
  <rcc rId="75" sId="1" numFmtId="4">
    <oc r="Q43">
      <v>1296000</v>
    </oc>
    <nc r="Q43"/>
  </rcc>
  <rcc rId="76" sId="1" numFmtId="4">
    <oc r="K44">
      <v>856500</v>
    </oc>
    <nc r="K44"/>
  </rcc>
  <rcc rId="77" sId="1" numFmtId="4">
    <oc r="N44">
      <v>856500</v>
    </oc>
    <nc r="N44"/>
  </rcc>
  <rcc rId="78" sId="1" numFmtId="4">
    <oc r="O44">
      <v>856500</v>
    </oc>
    <nc r="O44"/>
  </rcc>
  <rcc rId="79" sId="1" numFmtId="4">
    <oc r="P44">
      <v>856500</v>
    </oc>
    <nc r="P44"/>
  </rcc>
  <rcc rId="80" sId="1" numFmtId="4">
    <oc r="Q44">
      <v>856500</v>
    </oc>
    <nc r="Q44"/>
  </rcc>
  <rcc rId="81" sId="1" numFmtId="4">
    <oc r="K45">
      <v>9885000</v>
    </oc>
    <nc r="K45"/>
  </rcc>
  <rcc rId="82" sId="1" numFmtId="4">
    <oc r="N45">
      <v>9885000</v>
    </oc>
    <nc r="N45"/>
  </rcc>
  <rcc rId="83" sId="1" numFmtId="4">
    <oc r="O45">
      <v>9885000</v>
    </oc>
    <nc r="O45"/>
  </rcc>
  <rcc rId="84" sId="1" numFmtId="4">
    <oc r="P45">
      <v>9885000</v>
    </oc>
    <nc r="P45"/>
  </rcc>
  <rcc rId="85" sId="1" numFmtId="4">
    <oc r="Q45">
      <v>9885000</v>
    </oc>
    <nc r="Q45"/>
  </rcc>
  <rcc rId="86" sId="1" numFmtId="4">
    <oc r="K40">
      <v>175500</v>
    </oc>
    <nc r="K40"/>
  </rcc>
  <rcc rId="87" sId="1" numFmtId="4">
    <oc r="N40">
      <v>175500</v>
    </oc>
    <nc r="N40"/>
  </rcc>
  <rcc rId="88" sId="1" numFmtId="4">
    <oc r="O40">
      <v>175500</v>
    </oc>
    <nc r="O40"/>
  </rcc>
  <rcc rId="89" sId="1" numFmtId="4">
    <oc r="P40">
      <v>175500</v>
    </oc>
    <nc r="P40"/>
  </rcc>
  <rcc rId="90" sId="1" numFmtId="4">
    <oc r="Q40">
      <v>175500</v>
    </oc>
    <nc r="Q40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" sId="1" numFmtId="4">
    <oc r="K23">
      <v>283392</v>
    </oc>
    <nc r="K23">
      <v>655020</v>
    </nc>
  </rcc>
  <rcc rId="92" sId="1" numFmtId="4">
    <oc r="N23">
      <v>283392</v>
    </oc>
    <nc r="N23">
      <v>655020</v>
    </nc>
  </rcc>
  <rcc rId="93" sId="1" numFmtId="4">
    <oc r="Q23">
      <v>283392</v>
    </oc>
    <nc r="Q23">
      <v>655020</v>
    </nc>
  </rcc>
  <rcc rId="94" sId="1" numFmtId="4">
    <oc r="K24">
      <v>4923430</v>
    </oc>
    <nc r="K24">
      <v>4939820</v>
    </nc>
  </rcc>
  <rcc rId="95" sId="1" numFmtId="4">
    <oc r="N24">
      <v>4923430</v>
    </oc>
    <nc r="N24">
      <v>4939820</v>
    </nc>
  </rcc>
  <rcc rId="96" sId="1" numFmtId="4">
    <oc r="Q24">
      <v>4923430</v>
    </oc>
    <nc r="Q24">
      <v>4939820</v>
    </nc>
  </rcc>
  <rfmt sheetId="1" sqref="K22:Q24">
    <dxf>
      <fill>
        <patternFill patternType="solid">
          <bgColor rgb="FFFFFF00"/>
        </patternFill>
      </fill>
    </dxf>
  </rfmt>
  <rcc rId="97" sId="1">
    <oc r="J24" t="inlineStr">
      <is>
        <t>Постановление Правительства ЯО от 16.08.2018 № 609-п "О праздновании 75-й годовщины победы в  Великой Отечественной войне"</t>
      </is>
    </oc>
    <nc r="J24" t="inlineStr">
      <is>
        <t xml:space="preserve">Постановление Правительства ЯО от 16.08.2018 № 609-п "О праздновании 75-й годовщины победы в  Великой Отечественной войне"Постановление Правительства ЯО от 19.02.2020 N 126-п
"О единовременной выплате инвалидам и участникам Великой Отечественной войны 1941 - 1945 годов ко Дню Победы"
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24">
    <dxf>
      <fill>
        <patternFill patternType="solid">
          <bgColor rgb="FF92D050"/>
        </patternFill>
      </fill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0F0C54C-CB92-4274-AEEC-05A7A9448141}" action="delete"/>
  <rdn rId="0" localSheetId="1" customView="1" name="Z_40F0C54C_CB92_4274_AEEC_05A7A9448141_.wvu.PrintTitles" hidden="1" oldHidden="1">
    <formula>Новый_4!$F:$S,Новый_4!$4:$5</formula>
    <oldFormula>Новый_4!$F:$S,Новый_4!$4:$5</oldFormula>
  </rdn>
  <rdn rId="0" localSheetId="1" customView="1" name="Z_40F0C54C_CB92_4274_AEEC_05A7A9448141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40F0C54C_CB92_4274_AEEC_05A7A9448141_.wvu.FilterData" hidden="1" oldHidden="1">
    <formula>Новый_4!$A$5:$T$45</formula>
    <oldFormula>Новый_4!$A$5:$T$45</oldFormula>
  </rdn>
  <rcv guid="{40F0C54C-CB92-4274-AEEC-05A7A944814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46"/>
  <sheetViews>
    <sheetView showGridLines="0" tabSelected="1" view="pageBreakPreview" topLeftCell="A34" zoomScaleNormal="80" zoomScaleSheetLayoutView="100" workbookViewId="0">
      <selection activeCell="D43" sqref="D43"/>
    </sheetView>
  </sheetViews>
  <sheetFormatPr defaultColWidth="9.140625" defaultRowHeight="12.75" x14ac:dyDescent="0.2"/>
  <cols>
    <col min="1" max="1" width="14.5703125" style="4" customWidth="1"/>
    <col min="2" max="2" width="58.5703125" style="4" customWidth="1"/>
    <col min="3" max="3" width="9.140625" style="4" hidden="1" customWidth="1"/>
    <col min="4" max="4" width="74.7109375" style="4" customWidth="1"/>
    <col min="5" max="5" width="46.85546875" style="4" customWidth="1"/>
    <col min="6" max="6" width="15" style="4" customWidth="1"/>
    <col min="7" max="7" width="13.42578125" style="4" customWidth="1"/>
    <col min="8" max="8" width="12.7109375" style="4" customWidth="1"/>
    <col min="9" max="9" width="2.5703125" style="4" customWidth="1"/>
    <col min="10" max="16384" width="9.140625" style="4"/>
  </cols>
  <sheetData>
    <row r="1" spans="1:9" ht="12.75" customHeight="1" x14ac:dyDescent="0.2">
      <c r="A1" s="11"/>
      <c r="B1" s="11"/>
      <c r="C1" s="11"/>
      <c r="D1" s="11"/>
      <c r="E1" s="11"/>
      <c r="F1" s="11"/>
      <c r="G1" s="11"/>
      <c r="H1" s="11"/>
      <c r="I1" s="11" t="s">
        <v>3</v>
      </c>
    </row>
    <row r="2" spans="1:9" ht="15" customHeight="1" x14ac:dyDescent="0.2">
      <c r="A2" s="34" t="s">
        <v>101</v>
      </c>
      <c r="B2" s="34"/>
      <c r="C2" s="34"/>
      <c r="D2" s="34"/>
      <c r="E2" s="34"/>
      <c r="F2" s="34"/>
      <c r="G2" s="34"/>
      <c r="H2" s="34"/>
      <c r="I2" s="11"/>
    </row>
    <row r="3" spans="1:9" ht="12.75" customHeight="1" x14ac:dyDescent="0.2">
      <c r="A3" s="11"/>
      <c r="B3" s="11"/>
      <c r="C3" s="11"/>
      <c r="D3" s="11"/>
      <c r="E3" s="11"/>
      <c r="F3" s="11"/>
      <c r="G3" s="11"/>
      <c r="H3" s="11"/>
      <c r="I3" s="11"/>
    </row>
    <row r="4" spans="1:9" s="13" customFormat="1" ht="12.75" customHeight="1" x14ac:dyDescent="0.25">
      <c r="A4" s="33" t="s">
        <v>2</v>
      </c>
      <c r="B4" s="33" t="s">
        <v>1</v>
      </c>
      <c r="C4" s="33" t="s">
        <v>0</v>
      </c>
      <c r="D4" s="33" t="s">
        <v>4</v>
      </c>
      <c r="E4" s="33" t="s">
        <v>5</v>
      </c>
      <c r="F4" s="33" t="s">
        <v>71</v>
      </c>
      <c r="G4" s="33" t="s">
        <v>112</v>
      </c>
      <c r="H4" s="35" t="s">
        <v>113</v>
      </c>
      <c r="I4" s="12"/>
    </row>
    <row r="5" spans="1:9" s="13" customFormat="1" ht="36.75" customHeight="1" x14ac:dyDescent="0.25">
      <c r="A5" s="33"/>
      <c r="B5" s="33"/>
      <c r="C5" s="33"/>
      <c r="D5" s="33"/>
      <c r="E5" s="33"/>
      <c r="F5" s="33"/>
      <c r="G5" s="33"/>
      <c r="H5" s="35"/>
      <c r="I5" s="12"/>
    </row>
    <row r="6" spans="1:9" ht="34.5" customHeight="1" x14ac:dyDescent="0.2">
      <c r="A6" s="17" t="s">
        <v>6</v>
      </c>
      <c r="B6" s="8" t="s">
        <v>7</v>
      </c>
      <c r="C6" s="9"/>
      <c r="D6" s="1"/>
      <c r="E6" s="3"/>
      <c r="F6" s="27">
        <f>F7</f>
        <v>374900</v>
      </c>
      <c r="G6" s="27">
        <f t="shared" ref="G6:H6" si="0">G7</f>
        <v>374900</v>
      </c>
      <c r="H6" s="27">
        <f t="shared" si="0"/>
        <v>374900</v>
      </c>
      <c r="I6" s="14"/>
    </row>
    <row r="7" spans="1:9" ht="33.75" customHeight="1" x14ac:dyDescent="0.2">
      <c r="A7" s="18" t="s">
        <v>8</v>
      </c>
      <c r="B7" s="10" t="s">
        <v>9</v>
      </c>
      <c r="C7" s="9"/>
      <c r="D7" s="1"/>
      <c r="E7" s="3"/>
      <c r="F7" s="28">
        <f>F8+F9+F10+F11+F12</f>
        <v>374900</v>
      </c>
      <c r="G7" s="28">
        <f t="shared" ref="G7:H7" si="1">G8+G9+G10+G11+G12</f>
        <v>374900</v>
      </c>
      <c r="H7" s="28">
        <f t="shared" si="1"/>
        <v>374900</v>
      </c>
      <c r="I7" s="14"/>
    </row>
    <row r="8" spans="1:9" ht="96.75" customHeight="1" x14ac:dyDescent="0.2">
      <c r="A8" s="19" t="s">
        <v>76</v>
      </c>
      <c r="B8" s="3" t="s">
        <v>10</v>
      </c>
      <c r="C8" s="9"/>
      <c r="D8" s="21" t="s">
        <v>11</v>
      </c>
      <c r="E8" s="21" t="s">
        <v>87</v>
      </c>
      <c r="F8" s="29">
        <v>71500</v>
      </c>
      <c r="G8" s="29">
        <v>71500</v>
      </c>
      <c r="H8" s="29">
        <v>71500</v>
      </c>
      <c r="I8" s="14"/>
    </row>
    <row r="9" spans="1:9" ht="129.75" customHeight="1" x14ac:dyDescent="0.2">
      <c r="A9" s="19" t="s">
        <v>72</v>
      </c>
      <c r="B9" s="3" t="s">
        <v>64</v>
      </c>
      <c r="C9" s="9"/>
      <c r="D9" s="21" t="s">
        <v>22</v>
      </c>
      <c r="E9" s="21" t="s">
        <v>86</v>
      </c>
      <c r="F9" s="29">
        <v>6800</v>
      </c>
      <c r="G9" s="29">
        <v>6800</v>
      </c>
      <c r="H9" s="29">
        <v>6800</v>
      </c>
      <c r="I9" s="14"/>
    </row>
    <row r="10" spans="1:9" ht="101.25" customHeight="1" x14ac:dyDescent="0.2">
      <c r="A10" s="19" t="s">
        <v>73</v>
      </c>
      <c r="B10" s="3" t="s">
        <v>13</v>
      </c>
      <c r="C10" s="9"/>
      <c r="D10" s="21" t="s">
        <v>14</v>
      </c>
      <c r="E10" s="21" t="s">
        <v>88</v>
      </c>
      <c r="F10" s="29">
        <v>39500</v>
      </c>
      <c r="G10" s="29">
        <v>39500</v>
      </c>
      <c r="H10" s="29">
        <v>39500</v>
      </c>
      <c r="I10" s="14"/>
    </row>
    <row r="11" spans="1:9" ht="110.25" x14ac:dyDescent="0.2">
      <c r="A11" s="19" t="s">
        <v>74</v>
      </c>
      <c r="B11" s="3" t="s">
        <v>15</v>
      </c>
      <c r="C11" s="9"/>
      <c r="D11" s="21" t="s">
        <v>16</v>
      </c>
      <c r="E11" s="21" t="s">
        <v>89</v>
      </c>
      <c r="F11" s="29">
        <v>63600</v>
      </c>
      <c r="G11" s="29">
        <v>63600</v>
      </c>
      <c r="H11" s="29">
        <v>63600</v>
      </c>
      <c r="I11" s="14"/>
    </row>
    <row r="12" spans="1:9" ht="141.75" x14ac:dyDescent="0.2">
      <c r="A12" s="19" t="s">
        <v>75</v>
      </c>
      <c r="B12" s="3" t="s">
        <v>65</v>
      </c>
      <c r="C12" s="9"/>
      <c r="D12" s="21" t="s">
        <v>27</v>
      </c>
      <c r="E12" s="21" t="s">
        <v>90</v>
      </c>
      <c r="F12" s="29">
        <v>193500</v>
      </c>
      <c r="G12" s="29">
        <v>193500</v>
      </c>
      <c r="H12" s="29">
        <v>193500</v>
      </c>
      <c r="I12" s="14"/>
    </row>
    <row r="13" spans="1:9" ht="31.5" x14ac:dyDescent="0.2">
      <c r="A13" s="17" t="s">
        <v>17</v>
      </c>
      <c r="B13" s="8" t="s">
        <v>18</v>
      </c>
      <c r="C13" s="9"/>
      <c r="D13" s="21"/>
      <c r="E13" s="21"/>
      <c r="F13" s="27">
        <f>F14</f>
        <v>20073598</v>
      </c>
      <c r="G13" s="27">
        <f t="shared" ref="G13:H13" si="2">G14</f>
        <v>20073598</v>
      </c>
      <c r="H13" s="27">
        <f t="shared" si="2"/>
        <v>20073598</v>
      </c>
      <c r="I13" s="14"/>
    </row>
    <row r="14" spans="1:9" ht="31.5" x14ac:dyDescent="0.2">
      <c r="A14" s="18" t="s">
        <v>19</v>
      </c>
      <c r="B14" s="10" t="s">
        <v>20</v>
      </c>
      <c r="C14" s="9"/>
      <c r="D14" s="21"/>
      <c r="E14" s="21"/>
      <c r="F14" s="28">
        <f>F15+F16+F17+F18+F19</f>
        <v>20073598</v>
      </c>
      <c r="G14" s="28">
        <f t="shared" ref="G14:H14" si="3">G15+G16+G17+G18+G19</f>
        <v>20073598</v>
      </c>
      <c r="H14" s="28">
        <f t="shared" si="3"/>
        <v>20073598</v>
      </c>
      <c r="I14" s="14"/>
    </row>
    <row r="15" spans="1:9" ht="96.75" customHeight="1" x14ac:dyDescent="0.2">
      <c r="A15" s="19" t="s">
        <v>77</v>
      </c>
      <c r="B15" s="3" t="s">
        <v>78</v>
      </c>
      <c r="C15" s="9"/>
      <c r="D15" s="21" t="s">
        <v>11</v>
      </c>
      <c r="E15" s="21" t="s">
        <v>12</v>
      </c>
      <c r="F15" s="30">
        <v>12000</v>
      </c>
      <c r="G15" s="30">
        <v>12000</v>
      </c>
      <c r="H15" s="30">
        <v>12000</v>
      </c>
      <c r="I15" s="14"/>
    </row>
    <row r="16" spans="1:9" ht="127.5" customHeight="1" x14ac:dyDescent="0.2">
      <c r="A16" s="19" t="s">
        <v>21</v>
      </c>
      <c r="B16" s="3" t="s">
        <v>93</v>
      </c>
      <c r="C16" s="9"/>
      <c r="D16" s="21" t="s">
        <v>22</v>
      </c>
      <c r="E16" s="21" t="s">
        <v>86</v>
      </c>
      <c r="F16" s="30">
        <v>581340</v>
      </c>
      <c r="G16" s="30">
        <v>581340</v>
      </c>
      <c r="H16" s="30">
        <v>581340</v>
      </c>
      <c r="I16" s="14"/>
    </row>
    <row r="17" spans="1:9" ht="98.25" customHeight="1" x14ac:dyDescent="0.2">
      <c r="A17" s="19" t="s">
        <v>23</v>
      </c>
      <c r="B17" s="3" t="s">
        <v>24</v>
      </c>
      <c r="C17" s="9"/>
      <c r="D17" s="21" t="s">
        <v>14</v>
      </c>
      <c r="E17" s="21" t="s">
        <v>88</v>
      </c>
      <c r="F17" s="30">
        <v>2071604</v>
      </c>
      <c r="G17" s="30">
        <v>2071604</v>
      </c>
      <c r="H17" s="30">
        <v>2071604</v>
      </c>
      <c r="I17" s="14"/>
    </row>
    <row r="18" spans="1:9" ht="129.75" customHeight="1" x14ac:dyDescent="0.2">
      <c r="A18" s="19" t="s">
        <v>25</v>
      </c>
      <c r="B18" s="3" t="s">
        <v>96</v>
      </c>
      <c r="C18" s="9"/>
      <c r="D18" s="21" t="s">
        <v>16</v>
      </c>
      <c r="E18" s="21" t="s">
        <v>89</v>
      </c>
      <c r="F18" s="30">
        <v>2741354</v>
      </c>
      <c r="G18" s="30">
        <v>2741354</v>
      </c>
      <c r="H18" s="30">
        <v>2741354</v>
      </c>
      <c r="I18" s="14"/>
    </row>
    <row r="19" spans="1:9" ht="142.5" customHeight="1" x14ac:dyDescent="0.2">
      <c r="A19" s="19" t="s">
        <v>26</v>
      </c>
      <c r="B19" s="3" t="s">
        <v>97</v>
      </c>
      <c r="C19" s="9"/>
      <c r="D19" s="21" t="s">
        <v>27</v>
      </c>
      <c r="E19" s="21" t="s">
        <v>90</v>
      </c>
      <c r="F19" s="30">
        <v>14667300</v>
      </c>
      <c r="G19" s="30">
        <v>14667300</v>
      </c>
      <c r="H19" s="30">
        <v>14667300</v>
      </c>
      <c r="I19" s="14"/>
    </row>
    <row r="20" spans="1:9" ht="33.75" customHeight="1" x14ac:dyDescent="0.2">
      <c r="A20" s="17" t="s">
        <v>28</v>
      </c>
      <c r="B20" s="8" t="s">
        <v>29</v>
      </c>
      <c r="C20" s="9"/>
      <c r="D20" s="21"/>
      <c r="E20" s="21"/>
      <c r="F20" s="27">
        <f>F21</f>
        <v>6131204</v>
      </c>
      <c r="G20" s="27">
        <f t="shared" ref="G20:H20" si="4">G21</f>
        <v>6131204</v>
      </c>
      <c r="H20" s="27">
        <f t="shared" si="4"/>
        <v>6131204</v>
      </c>
      <c r="I20" s="14"/>
    </row>
    <row r="21" spans="1:9" ht="35.25" customHeight="1" x14ac:dyDescent="0.2">
      <c r="A21" s="18" t="s">
        <v>30</v>
      </c>
      <c r="B21" s="10" t="s">
        <v>31</v>
      </c>
      <c r="C21" s="9"/>
      <c r="D21" s="21"/>
      <c r="E21" s="21"/>
      <c r="F21" s="28">
        <f>F22+F23+F24</f>
        <v>6131204</v>
      </c>
      <c r="G21" s="28">
        <f t="shared" ref="G21:H21" si="5">G22+G23+G24</f>
        <v>6131204</v>
      </c>
      <c r="H21" s="28">
        <f t="shared" si="5"/>
        <v>6131204</v>
      </c>
      <c r="I21" s="14"/>
    </row>
    <row r="22" spans="1:9" ht="61.5" customHeight="1" x14ac:dyDescent="0.2">
      <c r="A22" s="19" t="s">
        <v>32</v>
      </c>
      <c r="B22" s="3" t="s">
        <v>33</v>
      </c>
      <c r="C22" s="9"/>
      <c r="D22" s="21" t="s">
        <v>34</v>
      </c>
      <c r="E22" s="21" t="s">
        <v>114</v>
      </c>
      <c r="F22" s="30">
        <v>536364</v>
      </c>
      <c r="G22" s="30">
        <v>536364</v>
      </c>
      <c r="H22" s="30">
        <v>536364</v>
      </c>
      <c r="I22" s="14"/>
    </row>
    <row r="23" spans="1:9" ht="47.25" x14ac:dyDescent="0.2">
      <c r="A23" s="19" t="s">
        <v>83</v>
      </c>
      <c r="B23" s="3" t="s">
        <v>82</v>
      </c>
      <c r="C23" s="9"/>
      <c r="D23" s="21" t="s">
        <v>35</v>
      </c>
      <c r="E23" s="21" t="s">
        <v>92</v>
      </c>
      <c r="F23" s="30">
        <v>655020</v>
      </c>
      <c r="G23" s="30">
        <v>655020</v>
      </c>
      <c r="H23" s="30">
        <v>655020</v>
      </c>
      <c r="I23" s="14"/>
    </row>
    <row r="24" spans="1:9" ht="189" x14ac:dyDescent="0.2">
      <c r="A24" s="19" t="s">
        <v>81</v>
      </c>
      <c r="B24" s="3" t="s">
        <v>82</v>
      </c>
      <c r="C24" s="9"/>
      <c r="D24" s="21" t="s">
        <v>85</v>
      </c>
      <c r="E24" s="21" t="s">
        <v>102</v>
      </c>
      <c r="F24" s="30">
        <v>4939820</v>
      </c>
      <c r="G24" s="30">
        <v>4939820</v>
      </c>
      <c r="H24" s="30">
        <v>4939820</v>
      </c>
      <c r="I24" s="14"/>
    </row>
    <row r="25" spans="1:9" ht="31.5" x14ac:dyDescent="0.2">
      <c r="A25" s="17" t="s">
        <v>36</v>
      </c>
      <c r="B25" s="8" t="s">
        <v>37</v>
      </c>
      <c r="C25" s="9"/>
      <c r="D25" s="21"/>
      <c r="E25" s="21"/>
      <c r="F25" s="27">
        <f>F26</f>
        <v>1319632300</v>
      </c>
      <c r="G25" s="27">
        <f t="shared" ref="G25:H25" si="6">G26</f>
        <v>851886900</v>
      </c>
      <c r="H25" s="27">
        <f t="shared" si="6"/>
        <v>861198300</v>
      </c>
      <c r="I25" s="14"/>
    </row>
    <row r="26" spans="1:9" ht="31.5" x14ac:dyDescent="0.2">
      <c r="A26" s="18" t="s">
        <v>38</v>
      </c>
      <c r="B26" s="10" t="s">
        <v>39</v>
      </c>
      <c r="C26" s="9"/>
      <c r="D26" s="21"/>
      <c r="E26" s="21"/>
      <c r="F26" s="28">
        <f>F28+F27</f>
        <v>1319632300</v>
      </c>
      <c r="G26" s="28">
        <f t="shared" ref="G26:H26" si="7">G28+G27</f>
        <v>851886900</v>
      </c>
      <c r="H26" s="28">
        <f t="shared" si="7"/>
        <v>861198300</v>
      </c>
      <c r="I26" s="14"/>
    </row>
    <row r="27" spans="1:9" ht="96" customHeight="1" x14ac:dyDescent="0.2">
      <c r="A27" s="19" t="s">
        <v>79</v>
      </c>
      <c r="B27" s="3" t="s">
        <v>80</v>
      </c>
      <c r="C27" s="9"/>
      <c r="D27" s="21" t="s">
        <v>11</v>
      </c>
      <c r="E27" s="21" t="s">
        <v>12</v>
      </c>
      <c r="F27" s="30">
        <v>106500</v>
      </c>
      <c r="G27" s="30">
        <v>115500</v>
      </c>
      <c r="H27" s="30">
        <v>115500</v>
      </c>
      <c r="I27" s="14"/>
    </row>
    <row r="28" spans="1:9" ht="50.25" customHeight="1" x14ac:dyDescent="0.2">
      <c r="A28" s="19" t="s">
        <v>40</v>
      </c>
      <c r="B28" s="3" t="s">
        <v>41</v>
      </c>
      <c r="C28" s="9"/>
      <c r="D28" s="21" t="s">
        <v>42</v>
      </c>
      <c r="E28" s="21" t="s">
        <v>103</v>
      </c>
      <c r="F28" s="30">
        <v>1319525800</v>
      </c>
      <c r="G28" s="30">
        <v>851771400</v>
      </c>
      <c r="H28" s="30">
        <v>861082800</v>
      </c>
      <c r="I28" s="14"/>
    </row>
    <row r="29" spans="1:9" ht="34.5" customHeight="1" x14ac:dyDescent="0.2">
      <c r="A29" s="17" t="s">
        <v>43</v>
      </c>
      <c r="B29" s="8" t="s">
        <v>44</v>
      </c>
      <c r="C29" s="9"/>
      <c r="D29" s="21"/>
      <c r="E29" s="21"/>
      <c r="F29" s="27">
        <f>F30</f>
        <v>181449</v>
      </c>
      <c r="G29" s="27">
        <f t="shared" ref="G29:H29" si="8">G30</f>
        <v>181449</v>
      </c>
      <c r="H29" s="27">
        <f t="shared" si="8"/>
        <v>181449</v>
      </c>
      <c r="I29" s="14"/>
    </row>
    <row r="30" spans="1:9" ht="35.25" customHeight="1" x14ac:dyDescent="0.2">
      <c r="A30" s="18" t="s">
        <v>45</v>
      </c>
      <c r="B30" s="10" t="s">
        <v>46</v>
      </c>
      <c r="C30" s="9"/>
      <c r="D30" s="21"/>
      <c r="E30" s="21"/>
      <c r="F30" s="28">
        <f>F31+F32+F33+F34</f>
        <v>181449</v>
      </c>
      <c r="G30" s="28">
        <f t="shared" ref="G30:H30" si="9">G31+G32+G33+G34</f>
        <v>181449</v>
      </c>
      <c r="H30" s="28">
        <f t="shared" si="9"/>
        <v>181449</v>
      </c>
      <c r="I30" s="14"/>
    </row>
    <row r="31" spans="1:9" ht="130.5" customHeight="1" x14ac:dyDescent="0.2">
      <c r="A31" s="23" t="s">
        <v>47</v>
      </c>
      <c r="B31" s="3" t="s">
        <v>98</v>
      </c>
      <c r="C31" s="9"/>
      <c r="D31" s="21" t="s">
        <v>22</v>
      </c>
      <c r="E31" s="21" t="s">
        <v>86</v>
      </c>
      <c r="F31" s="30">
        <v>4080</v>
      </c>
      <c r="G31" s="30">
        <v>4080</v>
      </c>
      <c r="H31" s="30">
        <v>4080</v>
      </c>
      <c r="I31" s="14"/>
    </row>
    <row r="32" spans="1:9" ht="99" customHeight="1" x14ac:dyDescent="0.2">
      <c r="A32" s="23" t="s">
        <v>48</v>
      </c>
      <c r="B32" s="3" t="s">
        <v>49</v>
      </c>
      <c r="C32" s="9"/>
      <c r="D32" s="21" t="s">
        <v>14</v>
      </c>
      <c r="E32" s="21" t="s">
        <v>88</v>
      </c>
      <c r="F32" s="30">
        <v>23120</v>
      </c>
      <c r="G32" s="30">
        <v>23120</v>
      </c>
      <c r="H32" s="30">
        <v>23120</v>
      </c>
      <c r="I32" s="14"/>
    </row>
    <row r="33" spans="1:9" ht="129" customHeight="1" x14ac:dyDescent="0.2">
      <c r="A33" s="23" t="s">
        <v>50</v>
      </c>
      <c r="B33" s="3" t="s">
        <v>94</v>
      </c>
      <c r="C33" s="9"/>
      <c r="D33" s="21" t="s">
        <v>16</v>
      </c>
      <c r="E33" s="21" t="s">
        <v>91</v>
      </c>
      <c r="F33" s="30">
        <v>38149</v>
      </c>
      <c r="G33" s="30">
        <v>38149</v>
      </c>
      <c r="H33" s="30">
        <v>38149</v>
      </c>
      <c r="I33" s="14"/>
    </row>
    <row r="34" spans="1:9" ht="131.25" customHeight="1" x14ac:dyDescent="0.2">
      <c r="A34" s="23" t="s">
        <v>51</v>
      </c>
      <c r="B34" s="3" t="s">
        <v>95</v>
      </c>
      <c r="C34" s="9"/>
      <c r="D34" s="21" t="s">
        <v>27</v>
      </c>
      <c r="E34" s="21" t="s">
        <v>90</v>
      </c>
      <c r="F34" s="30">
        <v>116100</v>
      </c>
      <c r="G34" s="30">
        <v>116100</v>
      </c>
      <c r="H34" s="30">
        <v>116100</v>
      </c>
      <c r="I34" s="14"/>
    </row>
    <row r="35" spans="1:9" ht="35.25" customHeight="1" x14ac:dyDescent="0.2">
      <c r="A35" s="17" t="s">
        <v>66</v>
      </c>
      <c r="B35" s="24" t="s">
        <v>106</v>
      </c>
      <c r="C35" s="9"/>
      <c r="D35" s="21"/>
      <c r="E35" s="21"/>
      <c r="F35" s="27">
        <f>F36</f>
        <v>8000</v>
      </c>
      <c r="G35" s="27">
        <f t="shared" ref="G35:H36" si="10">G36</f>
        <v>8000</v>
      </c>
      <c r="H35" s="27">
        <f t="shared" si="10"/>
        <v>8000</v>
      </c>
      <c r="I35" s="14"/>
    </row>
    <row r="36" spans="1:9" ht="49.5" customHeight="1" x14ac:dyDescent="0.2">
      <c r="A36" s="18" t="s">
        <v>68</v>
      </c>
      <c r="B36" s="25" t="s">
        <v>67</v>
      </c>
      <c r="C36" s="9"/>
      <c r="D36" s="21"/>
      <c r="E36" s="21"/>
      <c r="F36" s="27">
        <f>F37</f>
        <v>8000</v>
      </c>
      <c r="G36" s="27">
        <f t="shared" si="10"/>
        <v>8000</v>
      </c>
      <c r="H36" s="27">
        <f t="shared" si="10"/>
        <v>8000</v>
      </c>
      <c r="I36" s="14"/>
    </row>
    <row r="37" spans="1:9" ht="48" customHeight="1" x14ac:dyDescent="0.2">
      <c r="A37" s="23" t="s">
        <v>69</v>
      </c>
      <c r="B37" s="26" t="s">
        <v>70</v>
      </c>
      <c r="C37" s="9"/>
      <c r="D37" s="21" t="s">
        <v>59</v>
      </c>
      <c r="E37" s="21" t="s">
        <v>111</v>
      </c>
      <c r="F37" s="31">
        <v>8000</v>
      </c>
      <c r="G37" s="31">
        <v>8000</v>
      </c>
      <c r="H37" s="31">
        <v>8000</v>
      </c>
      <c r="I37" s="14"/>
    </row>
    <row r="38" spans="1:9" ht="33.75" customHeight="1" x14ac:dyDescent="0.2">
      <c r="A38" s="17" t="s">
        <v>52</v>
      </c>
      <c r="B38" s="24" t="s">
        <v>99</v>
      </c>
      <c r="C38" s="9"/>
      <c r="D38" s="21"/>
      <c r="E38" s="21"/>
      <c r="F38" s="27">
        <f>F39</f>
        <v>175500</v>
      </c>
      <c r="G38" s="27">
        <f t="shared" ref="G38:H38" si="11">G39</f>
        <v>175500</v>
      </c>
      <c r="H38" s="27">
        <f t="shared" si="11"/>
        <v>175500</v>
      </c>
      <c r="I38" s="14"/>
    </row>
    <row r="39" spans="1:9" ht="36" customHeight="1" x14ac:dyDescent="0.2">
      <c r="A39" s="18" t="s">
        <v>53</v>
      </c>
      <c r="B39" s="25" t="s">
        <v>54</v>
      </c>
      <c r="C39" s="9"/>
      <c r="D39" s="21"/>
      <c r="E39" s="21"/>
      <c r="F39" s="28">
        <f>F40</f>
        <v>175500</v>
      </c>
      <c r="G39" s="28">
        <f t="shared" ref="G39:H39" si="12">G40</f>
        <v>175500</v>
      </c>
      <c r="H39" s="28">
        <f t="shared" si="12"/>
        <v>175500</v>
      </c>
      <c r="I39" s="14"/>
    </row>
    <row r="40" spans="1:9" ht="97.5" customHeight="1" x14ac:dyDescent="0.2">
      <c r="A40" s="19" t="s">
        <v>55</v>
      </c>
      <c r="B40" s="26" t="s">
        <v>107</v>
      </c>
      <c r="C40" s="9"/>
      <c r="D40" s="21" t="s">
        <v>11</v>
      </c>
      <c r="E40" s="21" t="s">
        <v>110</v>
      </c>
      <c r="F40" s="31">
        <v>175500</v>
      </c>
      <c r="G40" s="31">
        <v>175500</v>
      </c>
      <c r="H40" s="31">
        <v>175500</v>
      </c>
      <c r="I40" s="14"/>
    </row>
    <row r="41" spans="1:9" ht="19.5" customHeight="1" x14ac:dyDescent="0.2">
      <c r="A41" s="18" t="s">
        <v>56</v>
      </c>
      <c r="B41" s="10" t="s">
        <v>57</v>
      </c>
      <c r="C41" s="9"/>
      <c r="D41" s="21"/>
      <c r="E41" s="21"/>
      <c r="F41" s="28">
        <f>F43+F45+F44+F42</f>
        <v>14037950</v>
      </c>
      <c r="G41" s="28">
        <f>G43+G45+G44+G42</f>
        <v>12741013</v>
      </c>
      <c r="H41" s="28">
        <f>H43+H45+H44+H42</f>
        <v>14037563</v>
      </c>
      <c r="I41" s="14"/>
    </row>
    <row r="42" spans="1:9" ht="129.75" customHeight="1" x14ac:dyDescent="0.2">
      <c r="A42" s="19" t="s">
        <v>84</v>
      </c>
      <c r="B42" s="3" t="s">
        <v>60</v>
      </c>
      <c r="C42" s="2"/>
      <c r="D42" s="21" t="s">
        <v>116</v>
      </c>
      <c r="E42" s="21" t="s">
        <v>104</v>
      </c>
      <c r="F42" s="30">
        <v>9885000</v>
      </c>
      <c r="G42" s="30">
        <v>8753125</v>
      </c>
      <c r="H42" s="30">
        <v>9810625</v>
      </c>
      <c r="I42" s="11"/>
    </row>
    <row r="43" spans="1:9" ht="112.5" customHeight="1" x14ac:dyDescent="0.2">
      <c r="A43" s="19" t="s">
        <v>58</v>
      </c>
      <c r="B43" s="3" t="s">
        <v>59</v>
      </c>
      <c r="C43" s="9"/>
      <c r="D43" s="21" t="s">
        <v>59</v>
      </c>
      <c r="E43" s="21" t="s">
        <v>105</v>
      </c>
      <c r="F43" s="30">
        <v>2136950</v>
      </c>
      <c r="G43" s="30">
        <v>2104450</v>
      </c>
      <c r="H43" s="30">
        <v>2128250</v>
      </c>
      <c r="I43" s="14"/>
    </row>
    <row r="44" spans="1:9" s="16" customFormat="1" ht="47.25" x14ac:dyDescent="0.2">
      <c r="A44" s="19" t="s">
        <v>61</v>
      </c>
      <c r="B44" s="3" t="s">
        <v>62</v>
      </c>
      <c r="C44" s="9"/>
      <c r="D44" s="21" t="s">
        <v>62</v>
      </c>
      <c r="E44" s="21" t="s">
        <v>109</v>
      </c>
      <c r="F44" s="30">
        <v>1296000</v>
      </c>
      <c r="G44" s="30">
        <v>1296000</v>
      </c>
      <c r="H44" s="30">
        <v>1296000</v>
      </c>
      <c r="I44" s="15"/>
    </row>
    <row r="45" spans="1:9" s="16" customFormat="1" ht="35.25" customHeight="1" x14ac:dyDescent="0.2">
      <c r="A45" s="19" t="s">
        <v>63</v>
      </c>
      <c r="B45" s="3" t="s">
        <v>100</v>
      </c>
      <c r="C45" s="9"/>
      <c r="D45" s="21" t="s">
        <v>115</v>
      </c>
      <c r="E45" s="21" t="s">
        <v>108</v>
      </c>
      <c r="F45" s="30">
        <v>720000</v>
      </c>
      <c r="G45" s="30">
        <v>587438</v>
      </c>
      <c r="H45" s="30">
        <v>802688</v>
      </c>
      <c r="I45" s="15"/>
    </row>
    <row r="46" spans="1:9" ht="15.75" x14ac:dyDescent="0.25">
      <c r="A46" s="20"/>
      <c r="B46" s="5"/>
      <c r="C46" s="6"/>
      <c r="D46" s="22"/>
      <c r="E46" s="7"/>
      <c r="F46" s="32">
        <f t="shared" ref="F46:H46" si="13">F41+F38+F35+F29+F25+F20+F13+F6</f>
        <v>1360614901</v>
      </c>
      <c r="G46" s="32">
        <f t="shared" si="13"/>
        <v>891572564</v>
      </c>
      <c r="H46" s="32">
        <f t="shared" si="13"/>
        <v>902180514</v>
      </c>
    </row>
  </sheetData>
  <customSheetViews>
    <customSheetView guid="{751788DA-0C3A-4F6A-8806-DF35BFB4EBD0}" showPageBreaks="1" showGridLines="0" printArea="1" hiddenColumns="1" view="pageBreakPreview" topLeftCell="A34">
      <selection activeCell="D46" sqref="D46"/>
      <pageMargins left="0.19685039370078741" right="0.23622047244094491" top="0.54" bottom="0.19685039370078741" header="0.31496062992125984" footer="0.51181102362204722"/>
      <pageSetup paperSize="9" scale="60" fitToHeight="0" orientation="landscape" r:id="rId1"/>
      <headerFooter differentFirst="1" alignWithMargins="0">
        <oddHeader>&amp;C&amp;"Times New Roman,обычный"&amp;14&amp;P</oddHeader>
      </headerFooter>
    </customSheetView>
    <customSheetView guid="{DEE04BE8-5438-4807-95FD-FCCB21A1E136}" showPageBreaks="1" showGridLines="0" printArea="1" hiddenColumns="1" view="pageBreakPreview">
      <selection activeCell="F41" sqref="F41"/>
      <pageMargins left="0.19685039370078741" right="0.23622047244094491" top="0.54" bottom="0.19685039370078741" header="0.31496062992125984" footer="0.51181102362204722"/>
      <pageSetup paperSize="9" scale="60" fitToHeight="0" orientation="landscape" r:id="rId2"/>
      <headerFooter differentFirst="1" alignWithMargins="0">
        <oddHeader>&amp;C&amp;"Times New Roman,обычный"&amp;14&amp;P</oddHeader>
      </headerFooter>
    </customSheetView>
    <customSheetView guid="{1B024550-EEFD-4711-9190-1CFEBFD32CBC}" showPageBreaks="1" showGridLines="0" fitToPage="1" printArea="1" hiddenColumns="1" view="pageBreakPreview" topLeftCell="I24">
      <selection activeCell="J25" sqref="J25"/>
      <pageMargins left="0.78740157480314965" right="0.78740157480314965" top="0.78740157480314965" bottom="0.39370078740157483" header="0.31496062992125984" footer="0.51181102362204722"/>
      <pageSetup paperSize="9" scale="58" fitToHeight="0" orientation="landscape" r:id="rId3"/>
      <headerFooter differentFirst="1" alignWithMargins="0">
        <oddHeader>&amp;C&amp;"Times New Roman,обычный"&amp;14&amp;P</oddHeader>
      </headerFooter>
    </customSheetView>
    <customSheetView guid="{3B2D431E-4D07-4BFB-B24A-A658C08424ED}" scale="80" showPageBreaks="1" showGridLines="0" hiddenColumns="1">
      <pane xSplit="6" ySplit="5" topLeftCell="I20" activePane="bottomRight" state="frozen"/>
      <selection pane="bottomRight" activeCell="J24" sqref="J24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4"/>
      <headerFooter differentFirst="1" alignWithMargins="0">
        <oddHeader>&amp;C&amp;P</oddHeader>
      </headerFooter>
    </customSheetView>
    <customSheetView guid="{40F0C54C-CB92-4274-AEEC-05A7A9448141}" scale="80" showGridLines="0" hiddenColumns="1">
      <pane xSplit="6" ySplit="5" topLeftCell="G12" activePane="bottomRight" state="frozen"/>
      <selection pane="bottomRight" activeCell="K14" sqref="K14"/>
      <pageMargins left="0.74803149606299213" right="0.23622047244094491" top="0.70866141732283472" bottom="0.19685039370078741" header="0.31496062992125984" footer="0.51181102362204722"/>
      <pageSetup paperSize="9" scale="62" fitToHeight="0" orientation="landscape" r:id="rId5"/>
      <headerFooter differentFirst="1" alignWithMargins="0">
        <oddHeader>&amp;C&amp;P</oddHeader>
      </headerFooter>
    </customSheetView>
    <customSheetView guid="{1177D843-6A6E-419E-A6FD-1F9DB4C9E950}" scale="80" showPageBreaks="1" showGridLines="0" hiddenColumns="1">
      <pane xSplit="6" ySplit="5" topLeftCell="G28" activePane="bottomRight" state="frozen"/>
      <selection pane="bottomRight" activeCell="K34" sqref="K34:Q34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6"/>
      <headerFooter differentFirst="1" alignWithMargins="0">
        <oddHeader>&amp;C&amp;P</oddHeader>
      </headerFooter>
    </customSheetView>
    <customSheetView guid="{3D179138-739C-4909-9F63-BA30E80B196B}" showGridLines="0" hiddenColumns="1">
      <selection activeCell="G9" sqref="G9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7"/>
      <headerFooter differentFirst="1" alignWithMargins="0">
        <oddHeader>&amp;C&amp;P</oddHeader>
      </headerFooter>
    </customSheetView>
    <customSheetView guid="{786E480A-622E-4EA3-9B8E-3243D59C8E93}" scale="60" showPageBreaks="1" showGridLines="0" fitToPage="1" hiddenColumns="1">
      <pane xSplit="6" ySplit="5" topLeftCell="G42" activePane="bottomRight" state="frozen"/>
      <selection pane="bottomRight" activeCell="I49" sqref="I49"/>
      <pageMargins left="0.74803149606299213" right="0.23622047244094491" top="0.70866141732283472" bottom="0.19685039370078741" header="0.31496062992125984" footer="0.51181102362204722"/>
      <pageSetup paperSize="9" scale="20" fitToHeight="2" orientation="portrait" r:id="rId8"/>
      <headerFooter differentFirst="1" alignWithMargins="0">
        <oddHeader>&amp;C&amp;P</oddHeader>
      </headerFooter>
    </customSheetView>
    <customSheetView guid="{5DF13D2C-F53C-4C53-B231-92518E8A2152}" showPageBreaks="1" showGridLines="0" hiddenColumns="1" topLeftCell="A40">
      <selection activeCell="X42" sqref="X4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9"/>
      <headerFooter differentFirst="1" alignWithMargins="0">
        <oddHeader>&amp;C&amp;P</oddHeader>
      </headerFooter>
    </customSheetView>
    <customSheetView guid="{48FDF2C7-D43D-4EB5-A5F1-09F42A671E99}" showPageBreaks="1" showGridLines="0" printArea="1" hiddenColumns="1" view="pageBreakPreview" topLeftCell="A25">
      <selection activeCell="G32" sqref="G3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10"/>
      <headerFooter differentFirst="1" alignWithMargins="0">
        <oddHeader>&amp;C&amp;P</oddHeader>
      </headerFooter>
    </customSheetView>
    <customSheetView guid="{02DCCCF3-6E9B-4735-B08D-A47ED875C32F}" scale="80" showPageBreaks="1" showGridLines="0" hiddenColumns="1">
      <pane xSplit="6" ySplit="5" topLeftCell="G12" activePane="bottomRight" state="frozen"/>
      <selection pane="bottomRight" activeCell="K14" sqref="K14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11"/>
      <headerFooter differentFirst="1" alignWithMargins="0">
        <oddHeader>&amp;C&amp;P</oddHeader>
      </headerFooter>
    </customSheetView>
    <customSheetView guid="{588FDAAA-A13D-4D90-AC19-8D789BC2897A}" showPageBreaks="1" showGridLines="0" fitToPage="1" printArea="1" hiddenColumns="1" view="pageBreakPreview" topLeftCell="A38">
      <selection activeCell="G46" sqref="G46"/>
      <pageMargins left="0.78740157480314965" right="0.78740157480314965" top="0.78740157480314965" bottom="0.39370078740157483" header="0.31496062992125984" footer="0.51181102362204722"/>
      <pageSetup paperSize="9" scale="58" fitToHeight="0" orientation="landscape" r:id="rId12"/>
      <headerFooter differentFirst="1" alignWithMargins="0">
        <oddHeader>&amp;C&amp;"Times New Roman,обычный"&amp;14&amp;P</oddHeader>
      </headerFooter>
    </customSheetView>
    <customSheetView guid="{F4711BAC-E172-42EE-9497-B0E915344688}" scale="70" showPageBreaks="1" showGridLines="0" hiddenColumns="1" topLeftCell="A25">
      <selection activeCell="X27" sqref="X27"/>
      <pageMargins left="0.74803149606299213" right="0.23622047244094491" top="0.70866141732283472" bottom="0.19685039370078741" header="0.31496062992125984" footer="0.51181102362204722"/>
      <pageSetup paperSize="9" scale="62" fitToHeight="0" orientation="landscape" r:id="rId13"/>
      <headerFooter differentFirst="1" alignWithMargins="0">
        <oddHeader>&amp;C&amp;P</oddHeader>
      </headerFooter>
    </customSheetView>
  </customSheetViews>
  <mergeCells count="9">
    <mergeCell ref="A4:A5"/>
    <mergeCell ref="A2:H2"/>
    <mergeCell ref="H4:H5"/>
    <mergeCell ref="D4:D5"/>
    <mergeCell ref="E4:E5"/>
    <mergeCell ref="B4:B5"/>
    <mergeCell ref="C4:C5"/>
    <mergeCell ref="F4:F5"/>
    <mergeCell ref="G4:G5"/>
  </mergeCells>
  <pageMargins left="0.19685039370078741" right="0.23622047244094491" top="0.54" bottom="0.19685039370078741" header="0.31496062992125984" footer="0.51181102362204722"/>
  <pageSetup paperSize="9" scale="60" fitToHeight="0" orientation="landscape" r:id="rId14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Новый_4</vt:lpstr>
      <vt:lpstr>Новый_4!Заголовки_для_печати</vt:lpstr>
      <vt:lpstr>Новый_4!Область_печати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Болхова Наталья Валерьевна</dc:creator>
  <cp:lastModifiedBy>Леонова Анна Владимировна</cp:lastModifiedBy>
  <cp:lastPrinted>2020-10-27T10:36:35Z</cp:lastPrinted>
  <dcterms:created xsi:type="dcterms:W3CDTF">2014-10-14T09:54:32Z</dcterms:created>
  <dcterms:modified xsi:type="dcterms:W3CDTF">2020-10-27T10:36:36Z</dcterms:modified>
</cp:coreProperties>
</file>