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135" windowWidth="18105" windowHeight="172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E4" i="1" l="1"/>
  <c r="D4" i="1"/>
  <c r="C4" i="1"/>
  <c r="E13" i="1" l="1"/>
  <c r="D13" i="1"/>
  <c r="C13" i="1"/>
</calcChain>
</file>

<file path=xl/sharedStrings.xml><?xml version="1.0" encoding="utf-8"?>
<sst xmlns="http://schemas.openxmlformats.org/spreadsheetml/2006/main" count="37" uniqueCount="32">
  <si>
    <t>I.</t>
  </si>
  <si>
    <t>1.</t>
  </si>
  <si>
    <t>2.</t>
  </si>
  <si>
    <t>3.</t>
  </si>
  <si>
    <t>4.</t>
  </si>
  <si>
    <t>5.</t>
  </si>
  <si>
    <t>6.</t>
  </si>
  <si>
    <t>Всего, расходы, в т.ч.</t>
  </si>
  <si>
    <t>Объем бюджетных ассигнований дорожного фонда Ярославской области                                                                        с указанием сумм прогнозируемых доходных источников формирования указанного фонда и направлений его использования</t>
  </si>
  <si>
    <t>Наименование</t>
  </si>
  <si>
    <t>№ 
п/п</t>
  </si>
  <si>
    <t>2019 год</t>
  </si>
  <si>
    <t>2020 год</t>
  </si>
  <si>
    <t>2021 год</t>
  </si>
  <si>
    <t>7.</t>
  </si>
  <si>
    <t>8.</t>
  </si>
  <si>
    <t>Региональная программа "Создание комфортной городской среды на территории Ярославской области"</t>
  </si>
  <si>
    <t>Областная целевая программа "Устойчивое развитие сельских территорий Ярославской области"</t>
  </si>
  <si>
    <t xml:space="preserve">Ведомственная целевая программа "Cохранность региональных автомобильных дорог Ярославской области" </t>
  </si>
  <si>
    <t xml:space="preserve">Областная целевая программа "Развитие сети автомобильных дорог Ярославской области" </t>
  </si>
  <si>
    <t>Региональная программа "Комплексное развитие транспортной инфраструктуры городской агломерации "Ярославская"</t>
  </si>
  <si>
    <t>Акцизы на нефтепродукты</t>
  </si>
  <si>
    <t>Государственная пошлина за выдачу  разрешений на движение по автодорогам транспортных средств, осуществляющих перевозку тяжеловесных грузов</t>
  </si>
  <si>
    <t>Плата в счет возмещения вреда, причиняемого дорогам транспортными средствами, осуществляющими перевозки тяжеловесных грузов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</si>
  <si>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</t>
  </si>
  <si>
    <t>Денежные взыскания (штрафы) за нарушение законодательства Российской Федерации о безопасности дорожного движения</t>
  </si>
  <si>
    <t>Субсидии из федерального бюджета на софинансирование капитальных вложений в объекты государственной (муниципальной) собственности</t>
  </si>
  <si>
    <t>руб.</t>
  </si>
  <si>
    <t>II.</t>
  </si>
  <si>
    <t>Транспорный налог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</si>
  <si>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</t>
  </si>
  <si>
    <t>Всего доходы, в т.ч.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</si>
</sst>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2" applyFont="1" applyBorder="1" applyAlignment="1">
      <alignment vertical="top" wrapText="1"/>
    </xf>
    <xf numFmtId="3" fontId="5" fillId="0" borderId="1" xfId="1" applyNumberFormat="1" applyFont="1" applyBorder="1" applyAlignment="1">
      <alignment horizontal="right" vertical="center"/>
    </xf>
    <xf numFmtId="3" fontId="4" fillId="0" borderId="1" xfId="1" applyNumberFormat="1" applyFont="1" applyBorder="1" applyAlignment="1">
      <alignment horizontal="right" vertical="center"/>
    </xf>
    <xf numFmtId="3" fontId="5" fillId="0" borderId="1" xfId="1" applyNumberFormat="1" applyFont="1" applyFill="1" applyBorder="1" applyAlignment="1">
      <alignment horizontal="right" vertical="center"/>
    </xf>
    <xf numFmtId="3" fontId="4" fillId="0" borderId="1" xfId="1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zoomScaleSheetLayoutView="100" workbookViewId="0">
      <selection activeCell="B14" sqref="B14"/>
    </sheetView>
  </sheetViews>
  <sheetFormatPr defaultRowHeight="12.75" x14ac:dyDescent="0.2"/>
  <cols>
    <col min="1" max="1" width="5.7109375" customWidth="1"/>
    <col min="2" max="2" width="49.42578125" customWidth="1"/>
    <col min="3" max="3" width="15" customWidth="1"/>
    <col min="4" max="4" width="15.28515625" customWidth="1"/>
    <col min="5" max="5" width="15" customWidth="1"/>
  </cols>
  <sheetData>
    <row r="1" spans="1:5" ht="73.5" customHeight="1" x14ac:dyDescent="0.2">
      <c r="A1" s="14" t="s">
        <v>8</v>
      </c>
      <c r="B1" s="14"/>
      <c r="C1" s="14"/>
      <c r="D1" s="14"/>
      <c r="E1" s="14"/>
    </row>
    <row r="2" spans="1:5" ht="15.75" x14ac:dyDescent="0.25">
      <c r="E2" s="11" t="s">
        <v>27</v>
      </c>
    </row>
    <row r="3" spans="1:5" ht="33" customHeight="1" x14ac:dyDescent="0.2">
      <c r="A3" s="1" t="s">
        <v>10</v>
      </c>
      <c r="B3" s="2" t="s">
        <v>9</v>
      </c>
      <c r="C3" s="2" t="s">
        <v>11</v>
      </c>
      <c r="D3" s="2" t="s">
        <v>12</v>
      </c>
      <c r="E3" s="2" t="s">
        <v>13</v>
      </c>
    </row>
    <row r="4" spans="1:5" ht="15.75" x14ac:dyDescent="0.25">
      <c r="A4" s="4" t="s">
        <v>0</v>
      </c>
      <c r="B4" s="10" t="s">
        <v>31</v>
      </c>
      <c r="C4" s="8">
        <f>C5+C6+C7+C8+C9+C10+C11+C12</f>
        <v>5132980600</v>
      </c>
      <c r="D4" s="6">
        <f>D5+D6+D7+D8+D9+D10+D11+D12</f>
        <v>6091725900</v>
      </c>
      <c r="E4" s="6">
        <f>E5+E6+E7+E8+E9+E10+E11+E12</f>
        <v>7064541000</v>
      </c>
    </row>
    <row r="5" spans="1:5" ht="15.75" x14ac:dyDescent="0.2">
      <c r="A5" s="2" t="s">
        <v>1</v>
      </c>
      <c r="B5" s="5" t="s">
        <v>21</v>
      </c>
      <c r="C5" s="9">
        <v>2996000000</v>
      </c>
      <c r="D5" s="7">
        <v>3999400000</v>
      </c>
      <c r="E5" s="7">
        <v>5116840000</v>
      </c>
    </row>
    <row r="6" spans="1:5" ht="15.75" x14ac:dyDescent="0.2">
      <c r="A6" s="2" t="s">
        <v>2</v>
      </c>
      <c r="B6" s="5" t="s">
        <v>29</v>
      </c>
      <c r="C6" s="9">
        <v>1356000000</v>
      </c>
      <c r="D6" s="7">
        <v>1409300000</v>
      </c>
      <c r="E6" s="7">
        <v>1446200000</v>
      </c>
    </row>
    <row r="7" spans="1:5" ht="64.5" customHeight="1" x14ac:dyDescent="0.2">
      <c r="A7" s="2" t="s">
        <v>3</v>
      </c>
      <c r="B7" s="5" t="s">
        <v>22</v>
      </c>
      <c r="C7" s="7">
        <v>1000000</v>
      </c>
      <c r="D7" s="7">
        <v>1000000</v>
      </c>
      <c r="E7" s="7">
        <v>1000000</v>
      </c>
    </row>
    <row r="8" spans="1:5" ht="65.25" customHeight="1" x14ac:dyDescent="0.2">
      <c r="A8" s="2" t="s">
        <v>4</v>
      </c>
      <c r="B8" s="5" t="s">
        <v>23</v>
      </c>
      <c r="C8" s="7">
        <v>5500000</v>
      </c>
      <c r="D8" s="7">
        <v>6000000</v>
      </c>
      <c r="E8" s="7">
        <v>6000000</v>
      </c>
    </row>
    <row r="9" spans="1:5" ht="64.5" customHeight="1" x14ac:dyDescent="0.2">
      <c r="A9" s="2" t="s">
        <v>5</v>
      </c>
      <c r="B9" s="5" t="s">
        <v>24</v>
      </c>
      <c r="C9" s="7">
        <v>30000</v>
      </c>
      <c r="D9" s="7">
        <v>30000</v>
      </c>
      <c r="E9" s="7">
        <v>30000</v>
      </c>
    </row>
    <row r="10" spans="1:5" ht="95.25" customHeight="1" x14ac:dyDescent="0.2">
      <c r="A10" s="2" t="s">
        <v>6</v>
      </c>
      <c r="B10" s="5" t="s">
        <v>30</v>
      </c>
      <c r="C10" s="7">
        <v>1000</v>
      </c>
      <c r="D10" s="7">
        <v>1000</v>
      </c>
      <c r="E10" s="7">
        <v>1000</v>
      </c>
    </row>
    <row r="11" spans="1:5" ht="48.75" customHeight="1" x14ac:dyDescent="0.2">
      <c r="A11" s="2" t="s">
        <v>14</v>
      </c>
      <c r="B11" s="5" t="s">
        <v>25</v>
      </c>
      <c r="C11" s="7">
        <v>494470000</v>
      </c>
      <c r="D11" s="7">
        <v>494470000</v>
      </c>
      <c r="E11" s="7">
        <v>494470000</v>
      </c>
    </row>
    <row r="12" spans="1:5" ht="63.75" customHeight="1" x14ac:dyDescent="0.2">
      <c r="A12" s="2" t="s">
        <v>15</v>
      </c>
      <c r="B12" s="5" t="s">
        <v>26</v>
      </c>
      <c r="C12" s="7">
        <v>279979600</v>
      </c>
      <c r="D12" s="7">
        <v>181524900</v>
      </c>
      <c r="E12" s="7"/>
    </row>
    <row r="13" spans="1:5" ht="15.75" x14ac:dyDescent="0.25">
      <c r="A13" s="4" t="s">
        <v>28</v>
      </c>
      <c r="B13" s="3" t="s">
        <v>7</v>
      </c>
      <c r="C13" s="6">
        <f>C14+C15+C16+C17+C18</f>
        <v>5132980600</v>
      </c>
      <c r="D13" s="6">
        <f>D14+D15+D16+D17+D18</f>
        <v>6091725900</v>
      </c>
      <c r="E13" s="6">
        <f>E14+E15+E16+E17+E18</f>
        <v>7064541000</v>
      </c>
    </row>
    <row r="14" spans="1:5" ht="47.25" x14ac:dyDescent="0.2">
      <c r="A14" s="2" t="s">
        <v>1</v>
      </c>
      <c r="B14" s="12" t="s">
        <v>16</v>
      </c>
      <c r="C14" s="7">
        <v>47000000</v>
      </c>
      <c r="D14" s="7"/>
      <c r="E14" s="7"/>
    </row>
    <row r="15" spans="1:5" ht="47.25" x14ac:dyDescent="0.2">
      <c r="A15" s="2" t="s">
        <v>2</v>
      </c>
      <c r="B15" s="13" t="s">
        <v>18</v>
      </c>
      <c r="C15" s="7">
        <v>2920388600</v>
      </c>
      <c r="D15" s="7">
        <v>3980201000</v>
      </c>
      <c r="E15" s="7">
        <v>4739541000</v>
      </c>
    </row>
    <row r="16" spans="1:5" ht="31.5" x14ac:dyDescent="0.2">
      <c r="A16" s="2" t="s">
        <v>3</v>
      </c>
      <c r="B16" s="13" t="s">
        <v>19</v>
      </c>
      <c r="C16" s="7">
        <v>427800000</v>
      </c>
      <c r="D16" s="7">
        <v>475000000</v>
      </c>
      <c r="E16" s="7">
        <v>1025000000</v>
      </c>
    </row>
    <row r="17" spans="1:5" ht="47.25" x14ac:dyDescent="0.2">
      <c r="A17" s="2" t="s">
        <v>4</v>
      </c>
      <c r="B17" s="12" t="s">
        <v>20</v>
      </c>
      <c r="C17" s="7">
        <v>1195000000</v>
      </c>
      <c r="D17" s="7">
        <v>1155000000</v>
      </c>
      <c r="E17" s="7">
        <v>1300000000</v>
      </c>
    </row>
    <row r="18" spans="1:5" ht="47.25" x14ac:dyDescent="0.2">
      <c r="A18" s="2" t="s">
        <v>5</v>
      </c>
      <c r="B18" s="12" t="s">
        <v>17</v>
      </c>
      <c r="C18" s="7">
        <v>542792000</v>
      </c>
      <c r="D18" s="7">
        <v>481524900</v>
      </c>
      <c r="E18" s="7"/>
    </row>
  </sheetData>
  <mergeCells count="1">
    <mergeCell ref="A1:E1"/>
  </mergeCells>
  <printOptions horizontalCentered="1"/>
  <pageMargins left="0.78740157480314965" right="0.39370078740157483" top="0.78740157480314965" bottom="0.78740157480314965" header="0.31496062992125984" footer="0.31496062992125984"/>
  <pageSetup paperSize="9" orientation="portrait" r:id="rId1"/>
  <headerFooter differentFirst="1"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Леонова Анна Владимировна</cp:lastModifiedBy>
  <cp:lastPrinted>2018-10-26T12:50:53Z</cp:lastPrinted>
  <dcterms:created xsi:type="dcterms:W3CDTF">2014-10-14T10:37:01Z</dcterms:created>
  <dcterms:modified xsi:type="dcterms:W3CDTF">2018-10-26T12:51:04Z</dcterms:modified>
</cp:coreProperties>
</file>