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.local\res\UVZO\Archiv\Arhiv_2025\Проекты законов\Gavrilova\Бюджет ТФ ОМС 2026\Материалы\"/>
    </mc:Choice>
  </mc:AlternateContent>
  <bookViews>
    <workbookView xWindow="600" yWindow="525" windowWidth="25575" windowHeight="101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M30" i="1" l="1"/>
  <c r="N30" i="1"/>
  <c r="O30" i="1"/>
  <c r="P30" i="1"/>
  <c r="Q30" i="1"/>
  <c r="L30" i="1"/>
</calcChain>
</file>

<file path=xl/sharedStrings.xml><?xml version="1.0" encoding="utf-8"?>
<sst xmlns="http://schemas.openxmlformats.org/spreadsheetml/2006/main" count="105" uniqueCount="91">
  <si>
    <t>Коды</t>
  </si>
  <si>
    <t>Форма по ОКУД</t>
  </si>
  <si>
    <t>Дата</t>
  </si>
  <si>
    <t>22.10.2025</t>
  </si>
  <si>
    <t>Дата формирования</t>
  </si>
  <si>
    <t>Наименование финансового органа
(органа управления государственного внебюджетного фонда)</t>
  </si>
  <si>
    <t>ТЕРРИТОРИАЛЬНЫЙ ФОНД ОБЯЗАТЕЛЬНОГО МЕДИЦИНСКОГО СТРАХОВАНИЯ ЯРОСЛАВСКОЙ ОБЛАСТИ</t>
  </si>
  <si>
    <t>Глава по БК</t>
  </si>
  <si>
    <t>785Т7100</t>
  </si>
  <si>
    <t>Наименование бюджета</t>
  </si>
  <si>
    <t>Бюджет ТФОМС Ярославской области</t>
  </si>
  <si>
    <t>по ОКТМО</t>
  </si>
  <si>
    <t>78000009</t>
  </si>
  <si>
    <t>Единица измерения: руб.</t>
  </si>
  <si>
    <t>по ОКЕИ</t>
  </si>
  <si>
    <t>383</t>
  </si>
  <si>
    <t>Номер реестровой записи</t>
  </si>
  <si>
    <t>Наименование группы источников доходов бюджетов / Наименование источника дохода бюджета</t>
  </si>
  <si>
    <t>Код классификации доходов бюджетов</t>
  </si>
  <si>
    <t>Наименование главного администратора доходов бюджета</t>
  </si>
  <si>
    <t>Код строки</t>
  </si>
  <si>
    <t xml:space="preserve">Показатели кассовых поступлений по состоянию на 01.10 2025 года </t>
  </si>
  <si>
    <t>Оценка исполнения 2025 г.
(текущий финансовый год)</t>
  </si>
  <si>
    <t>Прогноз доходов бюджета</t>
  </si>
  <si>
    <t>Код</t>
  </si>
  <si>
    <t>Наименование кода классификации доходов бюджетов</t>
  </si>
  <si>
    <t>на 2026 г. (очередной финансовый год)</t>
  </si>
  <si>
    <t>на 2027 г. (первый год планового периода)</t>
  </si>
  <si>
    <t>на 2028 г. (второй год планового периода)</t>
  </si>
  <si>
    <t>113090001000001780008891260001</t>
  </si>
  <si>
    <t>Налоговые и неналоговые доходы / Прочие доходы от компенсации затрат бюджетов территориальных фондов обязательного медицинского страхования</t>
  </si>
  <si>
    <t>395 1 13 02 999 09 0000 130</t>
  </si>
  <si>
    <t>Прочие доходы от компенсации затрат бюджетов территориальных фондов обязательного медицинского страхования</t>
  </si>
  <si>
    <t>ТФОМС Ярославской области</t>
  </si>
  <si>
    <t>116090002000001780008891260001</t>
  </si>
  <si>
    <t>Налоговые и неналоговые доходы / Иные штрафы, неустойки, пени,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</t>
  </si>
  <si>
    <t>395 1 16 07 090 09 0000 140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</si>
  <si>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</t>
  </si>
  <si>
    <t>116090002000002780008891260001</t>
  </si>
  <si>
    <t>Налоговые и неналоговые доходы / 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территориальных фондов обязательного медицинского страхования)</t>
  </si>
  <si>
    <t>395 1 16 10 100 09 0000 140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</si>
  <si>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территориальных фондов обязательного медицинского страхования)</t>
  </si>
  <si>
    <t>116090002000003780008891260001</t>
  </si>
  <si>
    <t>Налоговые и неналоговые доходы / Платежи по искам, предъявленным территориальным фондом обязательного медицинского страхования, к лицам, ответственным за причинение вреда здоровью застрахованного лица, в целях возмещения расходов на оказание медицинской помощи</t>
  </si>
  <si>
    <t>395 1 16 10 119 09 0000 140</t>
  </si>
  <si>
    <t>Платежи по искам, предъявленным территориальным фондом обязательного медицинского страхования, к лицам, ответственным за причинение вреда здоровью застрахованного лица, в целях возмещения расходов на оказание медицинской помощи</t>
  </si>
  <si>
    <t>116010003000001780008891260001</t>
  </si>
  <si>
    <t>Налоговые и неналоговые доходы / Доходы от денежных взысканий (штрафов), поступающие в счет погашения задолженности, образовавшейся до 1 января 2020 года, подлежащие зачислению в бюджет территориального фонда обязательного медицинского страхования по нормативам, действовавшим в 2019 году</t>
  </si>
  <si>
    <t>395 1 16 10 127 01 0000 140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</si>
  <si>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территориального фонда обязательного медицинского страхования по нормативам, действовавшим в 2019 году</t>
  </si>
  <si>
    <t>202090004000001780008891260001</t>
  </si>
  <si>
    <t>Безвозмездные поступления / 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</si>
  <si>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395 2 02 55 093 09 0000 150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</si>
  <si>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</si>
  <si>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202090004000002780008891260001</t>
  </si>
  <si>
    <t>Безвозмездные поступления / Межбюджетные трансферты, передаваемые бюджетам территориальных фондов обязательного медицинского страхования в целях софинансирования расходов медицинских организаций на оплату труда врачей и среднего медицинского персонала</t>
  </si>
  <si>
    <t>395 2 02 55 257 09 0000 150</t>
  </si>
  <si>
    <t>Межбюджетные трансферты, передаваемые бюджетам территориальных фондов обязательного медицинского страхования в целях софинансирования расходов медицинских организаций на оплату труда врачей и среднего медицинского персонала</t>
  </si>
  <si>
    <t>202090004000003780008891260001</t>
  </si>
  <si>
    <t>Безвозмездные поступления / 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</si>
  <si>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395 2 02 55 258 09 0000 150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</si>
  <si>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</si>
  <si>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202090004000004780008891260001</t>
  </si>
  <si>
    <t>Безвозмездные поступления / Прочие межбюджетные трансферты, передаваемые бюджетам территориальных фондов обязательного медицинского страхования</t>
  </si>
  <si>
    <t>395 2 02 59 999 09 0000 150</t>
  </si>
  <si>
    <t>Прочие межбюджетные трансферты, передаваемые бюджетам территориальных фондов обязательного медицинского страхования</t>
  </si>
  <si>
    <t>218090007000001780008891260001</t>
  </si>
  <si>
    <t>Безвозмездные поступления / 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</si>
  <si>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395 2 18 73 000 09 0000 150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</si>
  <si>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</si>
  <si>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219090006000001780008891260001</t>
  </si>
  <si>
    <t>Безвозмездные поступления / 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</si>
  <si>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395 2 19 55 093 09 0000 150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</si>
  <si>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</si>
  <si>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219090006000002780008891260001</t>
  </si>
  <si>
    <t>Безвозмездные поступления / 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</t>
  </si>
  <si>
    <t>395 2 19 55 257 09 0000 150</t>
  </si>
  <si>
    <t>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</t>
  </si>
  <si>
    <t>219090006000003780008891260001</t>
  </si>
  <si>
    <t>Безвозмездные поступления / 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</si>
  <si>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395 2 19 55 258 09 0000 150</t>
  </si>
  <si>
    <t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</si>
  <si>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219090006000004780008891260001</t>
  </si>
  <si>
    <t>Безвозмездные поступления / 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</t>
  </si>
  <si>
    <t>395 2 19 73 000 09 0000 150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</si>
  <si>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</t>
  </si>
  <si>
    <t>Итого</t>
  </si>
  <si>
    <t>ПРИЛОЖЕНИЕ
к приказу Министерства финансов
Российской Федерации
от 21.12.2016 № 238н</t>
  </si>
  <si>
    <t>Реестр источников доходов
на 2026 год и плановый период 2027 и 2028 годов</t>
  </si>
  <si>
    <t>на 01 октября 2025 г.</t>
  </si>
  <si>
    <t>Прогноз доходов бюджета на 
2025 г. (текущий финансовый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</si>
</sst>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6" x14ac:knownFonts="1">
    <font>
      <sz val="11"/>
      <color indexed="8"/>
      <name val="Calibri"/>
      <family val="2"/>
      <scheme val="minor"/>
    </font>
    <font>
      <b/>
      <sz val="11"/>
      <color rgb="FF000000"/>
      <name val="Times New Roman"/>
    </font>
    <font>
      <sz val="10"/>
      <color rgb="FF000000"/>
      <name val="Times New Roman"/>
    </font>
    <font>
      <sz val="10"/>
      <color rgb="FFFFFFFF"/>
      <name val="Times New Roman"/>
    </font>
    <font>
      <sz val="10"/>
      <color rgb="FF000000"/>
      <name val="Arial"/>
    </font>
    <font>
      <sz val="11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/>
    <xf numFmtId="49" fontId="2" fillId="0" borderId="0" xfId="0" applyNumberFormat="1" applyFont="1" applyBorder="1" applyAlignment="1">
      <alignment horizontal="right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0" borderId="16" xfId="0" applyNumberFormat="1" applyFont="1" applyBorder="1" applyAlignment="1"/>
    <xf numFmtId="0" fontId="4" fillId="0" borderId="4" xfId="0" applyNumberFormat="1" applyFont="1" applyBorder="1" applyAlignment="1"/>
    <xf numFmtId="0" fontId="5" fillId="0" borderId="4" xfId="0" applyNumberFormat="1" applyFont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0" fillId="0" borderId="0" xfId="0"/>
    <xf numFmtId="0" fontId="2" fillId="0" borderId="2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workbookViewId="0">
      <selection activeCell="N5" sqref="N5"/>
    </sheetView>
  </sheetViews>
  <sheetFormatPr defaultRowHeight="15" x14ac:dyDescent="0.25"/>
  <cols>
    <col min="1" max="1" width="14.85546875" customWidth="1"/>
    <col min="2" max="2" width="9.7109375" customWidth="1"/>
    <col min="3" max="3" width="0.7109375" customWidth="1"/>
    <col min="4" max="4" width="14.140625" customWidth="1"/>
    <col min="5" max="5" width="7.5703125" customWidth="1"/>
    <col min="6" max="6" width="8.140625" customWidth="1"/>
    <col min="7" max="7" width="6.85546875" customWidth="1"/>
    <col min="8" max="8" width="6.5703125" customWidth="1"/>
    <col min="9" max="9" width="17" customWidth="1"/>
    <col min="10" max="10" width="15" customWidth="1"/>
    <col min="11" max="11" width="6.85546875" customWidth="1"/>
    <col min="12" max="13" width="14.42578125" customWidth="1"/>
    <col min="14" max="14" width="14.28515625" customWidth="1"/>
    <col min="15" max="16" width="14.7109375" customWidth="1"/>
    <col min="17" max="17" width="14.140625" customWidth="1"/>
  </cols>
  <sheetData>
    <row r="1" spans="1:17" ht="51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 t="s">
        <v>87</v>
      </c>
      <c r="P1" s="15"/>
      <c r="Q1" s="15"/>
    </row>
    <row r="2" spans="1:17" ht="30.75" customHeight="1" x14ac:dyDescent="0.25">
      <c r="A2" s="16" t="s">
        <v>88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 t="s">
        <v>0</v>
      </c>
    </row>
    <row r="4" spans="1:17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 t="s">
        <v>1</v>
      </c>
      <c r="Q4" s="5"/>
    </row>
    <row r="5" spans="1:17" ht="15" customHeight="1" x14ac:dyDescent="0.25">
      <c r="A5" s="3"/>
      <c r="B5" s="3"/>
      <c r="C5" s="3"/>
      <c r="D5" s="3"/>
      <c r="E5" s="3"/>
      <c r="F5" s="3"/>
      <c r="G5" s="3"/>
      <c r="H5" s="3"/>
      <c r="I5" s="17" t="s">
        <v>89</v>
      </c>
      <c r="J5" s="17"/>
      <c r="K5" s="17"/>
      <c r="L5" s="17"/>
      <c r="M5" s="3"/>
      <c r="N5" s="3"/>
      <c r="O5" s="3"/>
      <c r="P5" s="4" t="s">
        <v>2</v>
      </c>
      <c r="Q5" s="5" t="s">
        <v>3</v>
      </c>
    </row>
    <row r="6" spans="1:17" ht="12.75" customHeight="1" x14ac:dyDescent="0.25">
      <c r="A6" s="3"/>
      <c r="B6" s="3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 t="s">
        <v>4</v>
      </c>
      <c r="Q6" s="5" t="s">
        <v>3</v>
      </c>
    </row>
    <row r="7" spans="1:17" ht="13.15" customHeight="1" x14ac:dyDescent="0.25">
      <c r="A7" s="18" t="s">
        <v>5</v>
      </c>
      <c r="B7" s="18"/>
      <c r="C7" s="18"/>
      <c r="D7" s="18"/>
      <c r="E7" s="18"/>
      <c r="F7" s="18"/>
      <c r="G7" s="18" t="s">
        <v>6</v>
      </c>
      <c r="H7" s="18"/>
      <c r="I7" s="18"/>
      <c r="J7" s="18"/>
      <c r="K7" s="18"/>
      <c r="L7" s="18"/>
      <c r="M7" s="18"/>
      <c r="N7" s="18"/>
      <c r="O7" s="18"/>
      <c r="P7" s="20" t="s">
        <v>7</v>
      </c>
      <c r="Q7" s="21" t="s">
        <v>8</v>
      </c>
    </row>
    <row r="8" spans="1:17" ht="13.15" customHeight="1" x14ac:dyDescent="0.25">
      <c r="A8" s="18"/>
      <c r="B8" s="18"/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20"/>
      <c r="Q8" s="22"/>
    </row>
    <row r="9" spans="1:17" ht="15" customHeight="1" x14ac:dyDescent="0.25">
      <c r="A9" s="23" t="s">
        <v>9</v>
      </c>
      <c r="B9" s="23"/>
      <c r="C9" s="23"/>
      <c r="D9" s="23"/>
      <c r="E9" s="23"/>
      <c r="F9" s="23"/>
      <c r="G9" s="24" t="s">
        <v>10</v>
      </c>
      <c r="H9" s="24"/>
      <c r="I9" s="24"/>
      <c r="J9" s="24"/>
      <c r="K9" s="24"/>
      <c r="L9" s="24"/>
      <c r="M9" s="24"/>
      <c r="N9" s="24"/>
      <c r="O9" s="24"/>
      <c r="P9" s="4" t="s">
        <v>11</v>
      </c>
      <c r="Q9" s="5" t="s">
        <v>12</v>
      </c>
    </row>
    <row r="10" spans="1:17" ht="12.75" customHeight="1" x14ac:dyDescent="0.25">
      <c r="A10" s="3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7" t="s">
        <v>14</v>
      </c>
      <c r="Q10" s="5" t="s">
        <v>15</v>
      </c>
    </row>
    <row r="11" spans="1:17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8" customHeight="1" x14ac:dyDescent="0.25">
      <c r="A12" s="25" t="s">
        <v>16</v>
      </c>
      <c r="B12" s="28" t="s">
        <v>17</v>
      </c>
      <c r="C12" s="29"/>
      <c r="D12" s="29"/>
      <c r="E12" s="30"/>
      <c r="F12" s="37" t="s">
        <v>18</v>
      </c>
      <c r="G12" s="38"/>
      <c r="H12" s="38"/>
      <c r="I12" s="39"/>
      <c r="J12" s="40" t="s">
        <v>19</v>
      </c>
      <c r="K12" s="25" t="s">
        <v>20</v>
      </c>
      <c r="L12" s="41" t="s">
        <v>90</v>
      </c>
      <c r="M12" s="44" t="s">
        <v>21</v>
      </c>
      <c r="N12" s="44" t="s">
        <v>22</v>
      </c>
      <c r="O12" s="47" t="s">
        <v>23</v>
      </c>
      <c r="P12" s="48"/>
      <c r="Q12" s="49"/>
    </row>
    <row r="13" spans="1:17" ht="39" customHeight="1" x14ac:dyDescent="0.25">
      <c r="A13" s="26"/>
      <c r="B13" s="31"/>
      <c r="C13" s="32"/>
      <c r="D13" s="32"/>
      <c r="E13" s="33"/>
      <c r="F13" s="28" t="s">
        <v>24</v>
      </c>
      <c r="G13" s="30"/>
      <c r="H13" s="28" t="s">
        <v>25</v>
      </c>
      <c r="I13" s="30"/>
      <c r="J13" s="26"/>
      <c r="K13" s="26"/>
      <c r="L13" s="42"/>
      <c r="M13" s="45"/>
      <c r="N13" s="45"/>
      <c r="O13" s="44" t="s">
        <v>26</v>
      </c>
      <c r="P13" s="44" t="s">
        <v>27</v>
      </c>
      <c r="Q13" s="44" t="s">
        <v>28</v>
      </c>
    </row>
    <row r="14" spans="1:17" ht="13.5" customHeight="1" x14ac:dyDescent="0.25">
      <c r="A14" s="27"/>
      <c r="B14" s="34"/>
      <c r="C14" s="35"/>
      <c r="D14" s="35"/>
      <c r="E14" s="36"/>
      <c r="F14" s="34"/>
      <c r="G14" s="36"/>
      <c r="H14" s="34"/>
      <c r="I14" s="36"/>
      <c r="J14" s="27"/>
      <c r="K14" s="27"/>
      <c r="L14" s="43"/>
      <c r="M14" s="46"/>
      <c r="N14" s="46"/>
      <c r="O14" s="46"/>
      <c r="P14" s="46"/>
      <c r="Q14" s="46"/>
    </row>
    <row r="15" spans="1:17" ht="15.75" customHeight="1" x14ac:dyDescent="0.25">
      <c r="A15" s="8">
        <v>1</v>
      </c>
      <c r="B15" s="47">
        <v>2</v>
      </c>
      <c r="C15" s="48"/>
      <c r="D15" s="48"/>
      <c r="E15" s="49"/>
      <c r="F15" s="50">
        <v>3</v>
      </c>
      <c r="G15" s="51"/>
      <c r="H15" s="47">
        <v>4</v>
      </c>
      <c r="I15" s="49"/>
      <c r="J15" s="8">
        <v>5</v>
      </c>
      <c r="K15" s="8">
        <v>6</v>
      </c>
      <c r="L15" s="8">
        <v>7</v>
      </c>
      <c r="M15" s="8">
        <v>8</v>
      </c>
      <c r="N15" s="8">
        <v>9</v>
      </c>
      <c r="O15" s="8">
        <v>10</v>
      </c>
      <c r="P15" s="8">
        <v>11</v>
      </c>
      <c r="Q15" s="8">
        <v>12</v>
      </c>
    </row>
    <row r="16" spans="1:17" ht="64.5" customHeight="1" x14ac:dyDescent="0.25">
      <c r="A16" s="8" t="s">
        <v>29</v>
      </c>
      <c r="B16" s="47" t="s">
        <v>30</v>
      </c>
      <c r="C16" s="48"/>
      <c r="D16" s="48"/>
      <c r="E16" s="49"/>
      <c r="F16" s="50" t="s">
        <v>31</v>
      </c>
      <c r="G16" s="51"/>
      <c r="H16" s="50" t="s">
        <v>32</v>
      </c>
      <c r="I16" s="51"/>
      <c r="J16" s="8" t="s">
        <v>33</v>
      </c>
      <c r="K16" s="9">
        <v>1</v>
      </c>
      <c r="L16" s="13">
        <v>39048098.899999999</v>
      </c>
      <c r="M16" s="13">
        <v>33145655.48</v>
      </c>
      <c r="N16" s="13">
        <v>44023115.039999999</v>
      </c>
      <c r="O16" s="13">
        <v>34407000</v>
      </c>
      <c r="P16" s="13">
        <v>30905400</v>
      </c>
      <c r="Q16" s="13">
        <v>28187300</v>
      </c>
    </row>
    <row r="17" spans="1:17" ht="128.25" customHeight="1" x14ac:dyDescent="0.25">
      <c r="A17" s="8" t="s">
        <v>34</v>
      </c>
      <c r="B17" s="47" t="s">
        <v>35</v>
      </c>
      <c r="C17" s="48"/>
      <c r="D17" s="48"/>
      <c r="E17" s="49"/>
      <c r="F17" s="50" t="s">
        <v>36</v>
      </c>
      <c r="G17" s="51"/>
      <c r="H17" s="50" t="s">
        <v>37</v>
      </c>
      <c r="I17" s="51"/>
      <c r="J17" s="8" t="s">
        <v>33</v>
      </c>
      <c r="K17" s="9">
        <v>2</v>
      </c>
      <c r="L17" s="13">
        <v>5310500</v>
      </c>
      <c r="M17" s="13">
        <v>4746736.6399999997</v>
      </c>
      <c r="N17" s="13">
        <v>6695864</v>
      </c>
      <c r="O17" s="13">
        <v>6593400</v>
      </c>
      <c r="P17" s="13">
        <v>7178800</v>
      </c>
      <c r="Q17" s="13">
        <v>7274100</v>
      </c>
    </row>
    <row r="18" spans="1:17" ht="115.5" customHeight="1" x14ac:dyDescent="0.25">
      <c r="A18" s="8" t="s">
        <v>38</v>
      </c>
      <c r="B18" s="47" t="s">
        <v>39</v>
      </c>
      <c r="C18" s="48"/>
      <c r="D18" s="48"/>
      <c r="E18" s="49"/>
      <c r="F18" s="50" t="s">
        <v>40</v>
      </c>
      <c r="G18" s="51"/>
      <c r="H18" s="50" t="s">
        <v>41</v>
      </c>
      <c r="I18" s="51"/>
      <c r="J18" s="8" t="s">
        <v>33</v>
      </c>
      <c r="K18" s="9">
        <v>3</v>
      </c>
      <c r="L18" s="13">
        <v>7888113.4000000004</v>
      </c>
      <c r="M18" s="13">
        <v>13656176.67</v>
      </c>
      <c r="N18" s="13">
        <v>13656176.67</v>
      </c>
      <c r="O18" s="13">
        <v>0</v>
      </c>
      <c r="P18" s="13">
        <v>0</v>
      </c>
      <c r="Q18" s="13">
        <v>0</v>
      </c>
    </row>
    <row r="19" spans="1:17" ht="141" customHeight="1" x14ac:dyDescent="0.25">
      <c r="A19" s="8" t="s">
        <v>42</v>
      </c>
      <c r="B19" s="47" t="s">
        <v>43</v>
      </c>
      <c r="C19" s="48"/>
      <c r="D19" s="48"/>
      <c r="E19" s="49"/>
      <c r="F19" s="50" t="s">
        <v>44</v>
      </c>
      <c r="G19" s="51"/>
      <c r="H19" s="50" t="s">
        <v>45</v>
      </c>
      <c r="I19" s="51"/>
      <c r="J19" s="8" t="s">
        <v>33</v>
      </c>
      <c r="K19" s="9">
        <v>4</v>
      </c>
      <c r="L19" s="13">
        <v>473010.21</v>
      </c>
      <c r="M19" s="13">
        <v>1082453.2</v>
      </c>
      <c r="N19" s="13">
        <v>1082453.2</v>
      </c>
      <c r="O19" s="13">
        <v>0</v>
      </c>
      <c r="P19" s="13">
        <v>0</v>
      </c>
      <c r="Q19" s="13">
        <v>0</v>
      </c>
    </row>
    <row r="20" spans="1:17" ht="153.75" customHeight="1" x14ac:dyDescent="0.25">
      <c r="A20" s="8" t="s">
        <v>46</v>
      </c>
      <c r="B20" s="47" t="s">
        <v>47</v>
      </c>
      <c r="C20" s="48"/>
      <c r="D20" s="48"/>
      <c r="E20" s="49"/>
      <c r="F20" s="50" t="s">
        <v>48</v>
      </c>
      <c r="G20" s="51"/>
      <c r="H20" s="50" t="s">
        <v>49</v>
      </c>
      <c r="I20" s="51"/>
      <c r="J20" s="8" t="s">
        <v>33</v>
      </c>
      <c r="K20" s="9">
        <v>5</v>
      </c>
      <c r="L20" s="13">
        <v>55286.62</v>
      </c>
      <c r="M20" s="13">
        <v>163471.85</v>
      </c>
      <c r="N20" s="13">
        <v>163471.85</v>
      </c>
      <c r="O20" s="13">
        <v>0</v>
      </c>
      <c r="P20" s="13">
        <v>0</v>
      </c>
      <c r="Q20" s="13">
        <v>0</v>
      </c>
    </row>
    <row r="21" spans="1:17" ht="115.5" customHeight="1" x14ac:dyDescent="0.25">
      <c r="A21" s="8" t="s">
        <v>50</v>
      </c>
      <c r="B21" s="47" t="s">
        <v>51</v>
      </c>
      <c r="C21" s="48"/>
      <c r="D21" s="48"/>
      <c r="E21" s="49"/>
      <c r="F21" s="50" t="s">
        <v>52</v>
      </c>
      <c r="G21" s="51"/>
      <c r="H21" s="50" t="s">
        <v>53</v>
      </c>
      <c r="I21" s="51"/>
      <c r="J21" s="8" t="s">
        <v>33</v>
      </c>
      <c r="K21" s="9">
        <v>6</v>
      </c>
      <c r="L21" s="13">
        <v>26800376200</v>
      </c>
      <c r="M21" s="13">
        <v>20100282300</v>
      </c>
      <c r="N21" s="13">
        <v>26800376200</v>
      </c>
      <c r="O21" s="13">
        <v>27526102800</v>
      </c>
      <c r="P21" s="13">
        <v>31297052900</v>
      </c>
      <c r="Q21" s="13">
        <v>33595139500</v>
      </c>
    </row>
    <row r="22" spans="1:17" ht="128.25" customHeight="1" x14ac:dyDescent="0.25">
      <c r="A22" s="8" t="s">
        <v>54</v>
      </c>
      <c r="B22" s="47" t="s">
        <v>55</v>
      </c>
      <c r="C22" s="48"/>
      <c r="D22" s="48"/>
      <c r="E22" s="49"/>
      <c r="F22" s="50" t="s">
        <v>56</v>
      </c>
      <c r="G22" s="51"/>
      <c r="H22" s="50" t="s">
        <v>57</v>
      </c>
      <c r="I22" s="51"/>
      <c r="J22" s="8" t="s">
        <v>33</v>
      </c>
      <c r="K22" s="9">
        <v>7</v>
      </c>
      <c r="L22" s="13">
        <v>31562600</v>
      </c>
      <c r="M22" s="13">
        <v>42163400</v>
      </c>
      <c r="N22" s="13">
        <v>51679400</v>
      </c>
      <c r="O22" s="13">
        <v>0</v>
      </c>
      <c r="P22" s="13">
        <v>0</v>
      </c>
      <c r="Q22" s="13">
        <v>0</v>
      </c>
    </row>
    <row r="23" spans="1:17" ht="217.5" customHeight="1" x14ac:dyDescent="0.25">
      <c r="A23" s="8" t="s">
        <v>58</v>
      </c>
      <c r="B23" s="47" t="s">
        <v>59</v>
      </c>
      <c r="C23" s="48"/>
      <c r="D23" s="48"/>
      <c r="E23" s="49"/>
      <c r="F23" s="50" t="s">
        <v>60</v>
      </c>
      <c r="G23" s="51"/>
      <c r="H23" s="50" t="s">
        <v>61</v>
      </c>
      <c r="I23" s="51"/>
      <c r="J23" s="8" t="s">
        <v>33</v>
      </c>
      <c r="K23" s="9">
        <v>8</v>
      </c>
      <c r="L23" s="13">
        <v>486100</v>
      </c>
      <c r="M23" s="13">
        <v>364500</v>
      </c>
      <c r="N23" s="13">
        <v>486100</v>
      </c>
      <c r="O23" s="13">
        <v>0</v>
      </c>
      <c r="P23" s="13">
        <v>0</v>
      </c>
      <c r="Q23" s="13">
        <v>0</v>
      </c>
    </row>
    <row r="24" spans="1:17" ht="77.25" customHeight="1" x14ac:dyDescent="0.25">
      <c r="A24" s="8" t="s">
        <v>62</v>
      </c>
      <c r="B24" s="47" t="s">
        <v>63</v>
      </c>
      <c r="C24" s="48"/>
      <c r="D24" s="48"/>
      <c r="E24" s="49"/>
      <c r="F24" s="50" t="s">
        <v>64</v>
      </c>
      <c r="G24" s="51"/>
      <c r="H24" s="50" t="s">
        <v>65</v>
      </c>
      <c r="I24" s="51"/>
      <c r="J24" s="8" t="s">
        <v>33</v>
      </c>
      <c r="K24" s="9">
        <v>9</v>
      </c>
      <c r="L24" s="13">
        <v>1007528800</v>
      </c>
      <c r="M24" s="13">
        <v>728872165.76999998</v>
      </c>
      <c r="N24" s="13">
        <v>1007528800</v>
      </c>
      <c r="O24" s="13">
        <v>1034756400</v>
      </c>
      <c r="P24" s="13">
        <v>1148093000</v>
      </c>
      <c r="Q24" s="13">
        <v>1231903800</v>
      </c>
    </row>
    <row r="25" spans="1:17" ht="128.25" customHeight="1" x14ac:dyDescent="0.25">
      <c r="A25" s="8" t="s">
        <v>66</v>
      </c>
      <c r="B25" s="47" t="s">
        <v>67</v>
      </c>
      <c r="C25" s="48"/>
      <c r="D25" s="48"/>
      <c r="E25" s="49"/>
      <c r="F25" s="50" t="s">
        <v>68</v>
      </c>
      <c r="G25" s="51"/>
      <c r="H25" s="50" t="s">
        <v>69</v>
      </c>
      <c r="I25" s="51"/>
      <c r="J25" s="8" t="s">
        <v>33</v>
      </c>
      <c r="K25" s="9">
        <v>10</v>
      </c>
      <c r="L25" s="13">
        <v>1061802.6200000001</v>
      </c>
      <c r="M25" s="13">
        <v>3537456.3</v>
      </c>
      <c r="N25" s="13">
        <v>3537456.3</v>
      </c>
      <c r="O25" s="13">
        <v>0</v>
      </c>
      <c r="P25" s="13">
        <v>0</v>
      </c>
      <c r="Q25" s="13">
        <v>0</v>
      </c>
    </row>
    <row r="26" spans="1:17" ht="179.25" customHeight="1" x14ac:dyDescent="0.25">
      <c r="A26" s="8" t="s">
        <v>70</v>
      </c>
      <c r="B26" s="47" t="s">
        <v>71</v>
      </c>
      <c r="C26" s="48"/>
      <c r="D26" s="48"/>
      <c r="E26" s="49"/>
      <c r="F26" s="50" t="s">
        <v>72</v>
      </c>
      <c r="G26" s="51"/>
      <c r="H26" s="50" t="s">
        <v>73</v>
      </c>
      <c r="I26" s="51"/>
      <c r="J26" s="8" t="s">
        <v>33</v>
      </c>
      <c r="K26" s="9">
        <v>11</v>
      </c>
      <c r="L26" s="13">
        <v>-9563081.3499999996</v>
      </c>
      <c r="M26" s="13">
        <v>-17105902.989999998</v>
      </c>
      <c r="N26" s="13">
        <v>-18351108.649999999</v>
      </c>
      <c r="O26" s="13">
        <v>0</v>
      </c>
      <c r="P26" s="13">
        <v>0</v>
      </c>
      <c r="Q26" s="13">
        <v>0</v>
      </c>
    </row>
    <row r="27" spans="1:17" ht="141" customHeight="1" x14ac:dyDescent="0.25">
      <c r="A27" s="8" t="s">
        <v>74</v>
      </c>
      <c r="B27" s="47" t="s">
        <v>75</v>
      </c>
      <c r="C27" s="48"/>
      <c r="D27" s="48"/>
      <c r="E27" s="49"/>
      <c r="F27" s="50" t="s">
        <v>76</v>
      </c>
      <c r="G27" s="51"/>
      <c r="H27" s="50" t="s">
        <v>77</v>
      </c>
      <c r="I27" s="51"/>
      <c r="J27" s="8" t="s">
        <v>33</v>
      </c>
      <c r="K27" s="9">
        <v>12</v>
      </c>
      <c r="L27" s="13">
        <v>-1799721.5</v>
      </c>
      <c r="M27" s="13">
        <v>-1941803.35</v>
      </c>
      <c r="N27" s="13">
        <v>-1989665.87</v>
      </c>
      <c r="O27" s="13">
        <v>0</v>
      </c>
      <c r="P27" s="13">
        <v>0</v>
      </c>
      <c r="Q27" s="13">
        <v>0</v>
      </c>
    </row>
    <row r="28" spans="1:17" ht="281.25" customHeight="1" x14ac:dyDescent="0.25">
      <c r="A28" s="8" t="s">
        <v>78</v>
      </c>
      <c r="B28" s="47" t="s">
        <v>79</v>
      </c>
      <c r="C28" s="48"/>
      <c r="D28" s="48"/>
      <c r="E28" s="49"/>
      <c r="F28" s="50" t="s">
        <v>80</v>
      </c>
      <c r="G28" s="51"/>
      <c r="H28" s="50" t="s">
        <v>81</v>
      </c>
      <c r="I28" s="51"/>
      <c r="J28" s="8" t="s">
        <v>33</v>
      </c>
      <c r="K28" s="9">
        <v>13</v>
      </c>
      <c r="L28" s="13">
        <v>-1016.93</v>
      </c>
      <c r="M28" s="13">
        <v>-1016.93</v>
      </c>
      <c r="N28" s="13">
        <v>-1016.93</v>
      </c>
      <c r="O28" s="13">
        <v>0</v>
      </c>
      <c r="P28" s="13">
        <v>0</v>
      </c>
      <c r="Q28" s="13">
        <v>0</v>
      </c>
    </row>
    <row r="29" spans="1:17" ht="153.75" customHeight="1" x14ac:dyDescent="0.25">
      <c r="A29" s="8" t="s">
        <v>82</v>
      </c>
      <c r="B29" s="47" t="s">
        <v>83</v>
      </c>
      <c r="C29" s="48"/>
      <c r="D29" s="48"/>
      <c r="E29" s="49"/>
      <c r="F29" s="50" t="s">
        <v>84</v>
      </c>
      <c r="G29" s="51"/>
      <c r="H29" s="50" t="s">
        <v>85</v>
      </c>
      <c r="I29" s="51"/>
      <c r="J29" s="8" t="s">
        <v>33</v>
      </c>
      <c r="K29" s="9">
        <v>14</v>
      </c>
      <c r="L29" s="13">
        <v>-92093.71</v>
      </c>
      <c r="M29" s="13">
        <v>-88313.83</v>
      </c>
      <c r="N29" s="13">
        <v>-94040.1</v>
      </c>
      <c r="O29" s="13">
        <v>0</v>
      </c>
      <c r="P29" s="13">
        <v>0</v>
      </c>
      <c r="Q29" s="13">
        <v>0</v>
      </c>
    </row>
    <row r="30" spans="1:17" ht="15" customHeight="1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2" t="s">
        <v>86</v>
      </c>
      <c r="K30" s="9">
        <v>9000</v>
      </c>
      <c r="L30" s="14">
        <f>SUM(L16:L29)</f>
        <v>27882334598.260002</v>
      </c>
      <c r="M30" s="14">
        <f t="shared" ref="M30:Q30" si="0">SUM(M16:M29)</f>
        <v>20908877278.809998</v>
      </c>
      <c r="N30" s="14">
        <f t="shared" si="0"/>
        <v>27908793205.509998</v>
      </c>
      <c r="O30" s="14">
        <f t="shared" si="0"/>
        <v>28601859600</v>
      </c>
      <c r="P30" s="14">
        <f t="shared" si="0"/>
        <v>32483230100</v>
      </c>
      <c r="Q30" s="14">
        <f t="shared" si="0"/>
        <v>34862504700</v>
      </c>
    </row>
    <row r="31" spans="1:17" ht="12.75" customHeight="1" x14ac:dyDescent="0.25"/>
    <row r="32" spans="1:17" ht="16.5" customHeight="1" x14ac:dyDescent="0.25"/>
    <row r="33" ht="15" customHeight="1" x14ac:dyDescent="0.25"/>
    <row r="34" ht="12.75" customHeight="1" x14ac:dyDescent="0.25"/>
    <row r="35" ht="12.75" customHeight="1" x14ac:dyDescent="0.25"/>
  </sheetData>
  <mergeCells count="68"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  <mergeCell ref="B25:E25"/>
    <mergeCell ref="F25:G25"/>
    <mergeCell ref="H25:I25"/>
    <mergeCell ref="B26:E26"/>
    <mergeCell ref="F26:G26"/>
    <mergeCell ref="H26:I26"/>
    <mergeCell ref="B23:E23"/>
    <mergeCell ref="F23:G23"/>
    <mergeCell ref="H23:I23"/>
    <mergeCell ref="B24:E24"/>
    <mergeCell ref="F24:G24"/>
    <mergeCell ref="H24:I24"/>
    <mergeCell ref="B21:E21"/>
    <mergeCell ref="F21:G21"/>
    <mergeCell ref="H21:I21"/>
    <mergeCell ref="B22:E22"/>
    <mergeCell ref="F22:G22"/>
    <mergeCell ref="H22:I22"/>
    <mergeCell ref="B19:E19"/>
    <mergeCell ref="F19:G19"/>
    <mergeCell ref="H19:I19"/>
    <mergeCell ref="B20:E20"/>
    <mergeCell ref="F20:G20"/>
    <mergeCell ref="H20:I20"/>
    <mergeCell ref="B17:E17"/>
    <mergeCell ref="F17:G17"/>
    <mergeCell ref="H17:I17"/>
    <mergeCell ref="B18:E18"/>
    <mergeCell ref="F18:G18"/>
    <mergeCell ref="H18:I18"/>
    <mergeCell ref="B15:E15"/>
    <mergeCell ref="F15:G15"/>
    <mergeCell ref="H15:I15"/>
    <mergeCell ref="B16:E16"/>
    <mergeCell ref="F16:G16"/>
    <mergeCell ref="H16:I16"/>
    <mergeCell ref="A9:F9"/>
    <mergeCell ref="G9:O9"/>
    <mergeCell ref="A12:A14"/>
    <mergeCell ref="B12:E14"/>
    <mergeCell ref="F12:I12"/>
    <mergeCell ref="J12:J14"/>
    <mergeCell ref="K12:K14"/>
    <mergeCell ref="L12:L14"/>
    <mergeCell ref="M12:M14"/>
    <mergeCell ref="N12:N14"/>
    <mergeCell ref="O12:Q12"/>
    <mergeCell ref="F13:G14"/>
    <mergeCell ref="H13:I14"/>
    <mergeCell ref="O13:O14"/>
    <mergeCell ref="P13:P14"/>
    <mergeCell ref="Q13:Q14"/>
    <mergeCell ref="O1:Q1"/>
    <mergeCell ref="A2:Q2"/>
    <mergeCell ref="I5:L5"/>
    <mergeCell ref="A7:F8"/>
    <mergeCell ref="G7:O8"/>
    <mergeCell ref="P7:P8"/>
    <mergeCell ref="Q7:Q8"/>
  </mergeCells>
  <pageMargins left="0.23622047244094491" right="0.23622047244094491" top="0.31" bottom="0.32" header="0.31496062992125984" footer="0.31496062992125984"/>
  <pageSetup paperSize="9" scale="7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Гаврилова Елена Николаевна</cp:lastModifiedBy>
  <cp:lastPrinted>2025-10-22T12:31:10Z</cp:lastPrinted>
  <dcterms:created xsi:type="dcterms:W3CDTF">2025-10-22T07:20:16Z</dcterms:created>
  <dcterms:modified xsi:type="dcterms:W3CDTF">2025-10-23T06:07:18Z</dcterms:modified>
</cp:coreProperties>
</file>