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'прил.7'!$A$1:$D$291</definedName>
  </definedNames>
  <calcPr fullCalcOnLoad="1"/>
</workbook>
</file>

<file path=xl/sharedStrings.xml><?xml version="1.0" encoding="utf-8"?>
<sst xmlns="http://schemas.openxmlformats.org/spreadsheetml/2006/main" count="292" uniqueCount="41">
  <si>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</si>
  <si>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</si>
  <si>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</si>
  <si>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</si>
  <si>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</si>
  <si>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</si>
  <si>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</si>
  <si>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</si>
  <si>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</si>
  <si>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</si>
  <si>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</si>
  <si>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</si>
  <si>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</si>
  <si>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</si>
  <si>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</si>
  <si>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</si>
  <si>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</si>
  <si>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</si>
  <si>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</si>
  <si>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</si>
  <si>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</si>
  <si>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 xml:space="preserve"> фонда софинансирования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</si>
  <si>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</si>
  <si>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</si>
  <si>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</si>
  <si>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</si>
  <si>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9. Субвенция на реализацию областной целевой программы "Профилактика правонарушений в Ярославской области"</t>
  </si>
  <si>
    <t>субвенций бюджетам муниципальных районов                                      (городских округов) Ярославской области на выполнение региональных целевых программ                                                             на 2008 год</t>
  </si>
  <si>
    <t>3. Субвенция на реализацию областной комплексной целевой программы "Семья и дети", подпрограммы "Семья"</t>
  </si>
  <si>
    <t>4. Субвенция на реализацию областной комплексной целевой программы "Семья и дети", подпрограммы "Приемная семья"</t>
  </si>
  <si>
    <t xml:space="preserve"> 5. Субвенция на реализацию областной комплексной целевой программы "Семья и дети", подпрограммы "Дети-инвалиды"</t>
  </si>
  <si>
    <t xml:space="preserve"> 6. Субвенция на реализацию областной комплексной целевой программы "Семья и дети", подпрограммы "Одаренные дети"</t>
  </si>
  <si>
    <t xml:space="preserve">8. Субвенция на реализацию областной целевой программы                                    "Социальная поддержка инвалидов" </t>
  </si>
  <si>
    <t xml:space="preserve">10. Субвенция на реализацию областной целевой программы                                     социальной поддержки старшего поколения "Забота" </t>
  </si>
  <si>
    <t>11. Субвенция на реализацию областной целевой программы                                             "Здоровый ребенок" в части выплат надбавок медицинскому персоналу, обслуживающему образовательные учреждения Ярославской области</t>
  </si>
  <si>
    <t xml:space="preserve">2. Субвенция на реализацию областной  целевой программы                                     "Пожарная безопасность учреждений социального обслуживания Ярославской области" </t>
  </si>
  <si>
    <t xml:space="preserve">1. Субвенция на реализацию губернаторской целевой программы                                    "Отдых, оздоровление и занятость детей",                                             нуждающихся в особой заботе государства </t>
  </si>
  <si>
    <t>7. Субвенция на реализацию областной целевой программы                                             "Развитие информатизации органов и учреждений социальной защиты населения Ярославской области"</t>
  </si>
  <si>
    <t>уточнение</t>
  </si>
  <si>
    <t>Приложение 9</t>
  </si>
  <si>
    <t>от 02.10.2008 № 39-з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</si>
</sst>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8"/>
  <sheetViews>
    <sheetView tabSelected="1" zoomScaleSheetLayoutView="100" workbookViewId="0" topLeftCell="A1">
      <selection activeCell="A4" sqref="A4"/>
    </sheetView>
  </sheetViews>
  <sheetFormatPr defaultColWidth="9.33203125" defaultRowHeight="12.75"/>
  <cols>
    <col min="1" max="1" width="62.83203125" style="1" customWidth="1"/>
    <col min="2" max="3" width="15" style="3" hidden="1" customWidth="1"/>
    <col min="4" max="4" width="17.16015625" style="3" customWidth="1"/>
    <col min="5" max="16384" width="9.33203125" style="1" customWidth="1"/>
  </cols>
  <sheetData>
    <row r="1" spans="1:4" ht="15.75">
      <c r="A1" s="12" t="s">
        <v>39</v>
      </c>
      <c r="B1" s="12"/>
      <c r="C1" s="12"/>
      <c r="D1" s="12"/>
    </row>
    <row r="2" spans="1:4" ht="15.75">
      <c r="A2" s="12" t="s">
        <v>25</v>
      </c>
      <c r="B2" s="12"/>
      <c r="C2" s="12"/>
      <c r="D2" s="12"/>
    </row>
    <row r="3" spans="1:4" ht="15.75">
      <c r="A3" s="12" t="s">
        <v>40</v>
      </c>
      <c r="B3" s="12"/>
      <c r="C3" s="12"/>
      <c r="D3" s="12"/>
    </row>
    <row r="5" spans="2:4" ht="12.75">
      <c r="B5" s="1">
        <f>B34+B60+B85+B110+B136+B161+B186+B211+B237+B262+B287</f>
        <v>83851</v>
      </c>
      <c r="C5" s="1">
        <f>C34+C60+C85+C110+C136+C161+C186+C211+C237+C262+C287</f>
        <v>4736</v>
      </c>
      <c r="D5" s="1"/>
    </row>
    <row r="6" spans="1:4" ht="18.75">
      <c r="A6" s="13" t="s">
        <v>0</v>
      </c>
      <c r="B6" s="13"/>
      <c r="C6" s="13"/>
      <c r="D6" s="13"/>
    </row>
    <row r="7" ht="18.75" customHeight="1" hidden="1">
      <c r="A7" s="8" t="s">
        <v>21</v>
      </c>
    </row>
    <row r="8" spans="1:4" ht="74.25" customHeight="1">
      <c r="A8" s="14" t="s">
        <v>27</v>
      </c>
      <c r="B8" s="14"/>
      <c r="C8" s="14"/>
      <c r="D8" s="14"/>
    </row>
    <row r="9" spans="1:4" ht="18.75">
      <c r="A9" s="9"/>
      <c r="B9" s="1"/>
      <c r="C9" s="1"/>
      <c r="D9" s="1"/>
    </row>
    <row r="11" spans="1:4" s="3" customFormat="1" ht="62.25" customHeight="1">
      <c r="A11" s="11" t="s">
        <v>36</v>
      </c>
      <c r="B11" s="11"/>
      <c r="C11" s="11"/>
      <c r="D11" s="11"/>
    </row>
    <row r="12" ht="12.75" customHeight="1"/>
    <row r="13" spans="1:4" ht="31.5">
      <c r="A13" s="7" t="s">
        <v>2</v>
      </c>
      <c r="B13" s="7" t="s">
        <v>3</v>
      </c>
      <c r="C13" s="7" t="s">
        <v>38</v>
      </c>
      <c r="D13" s="7" t="s">
        <v>3</v>
      </c>
    </row>
    <row r="14" spans="1:4" ht="15.75">
      <c r="A14" s="2" t="s">
        <v>22</v>
      </c>
      <c r="B14" s="2">
        <v>800</v>
      </c>
      <c r="C14" s="2"/>
      <c r="D14" s="2">
        <f>B14+C14</f>
        <v>800</v>
      </c>
    </row>
    <row r="15" spans="1:4" ht="15.75" hidden="1">
      <c r="A15" s="2" t="s">
        <v>24</v>
      </c>
      <c r="B15" s="2"/>
      <c r="C15" s="2"/>
      <c r="D15" s="2"/>
    </row>
    <row r="16" spans="1:4" ht="15.75" customHeight="1" hidden="1">
      <c r="A16" s="2" t="s">
        <v>4</v>
      </c>
      <c r="B16" s="2"/>
      <c r="C16" s="2"/>
      <c r="D16" s="2"/>
    </row>
    <row r="17" spans="1:4" ht="15.75">
      <c r="A17" s="2" t="s">
        <v>5</v>
      </c>
      <c r="B17" s="2">
        <v>250</v>
      </c>
      <c r="C17" s="2"/>
      <c r="D17" s="2">
        <f aca="true" t="shared" si="0" ref="D17:D33">B17+C17</f>
        <v>250</v>
      </c>
    </row>
    <row r="18" spans="1:4" ht="15.75">
      <c r="A18" s="2" t="s">
        <v>23</v>
      </c>
      <c r="B18" s="2">
        <v>240</v>
      </c>
      <c r="C18" s="2"/>
      <c r="D18" s="2">
        <f t="shared" si="0"/>
        <v>240</v>
      </c>
    </row>
    <row r="19" spans="1:4" ht="15.75">
      <c r="A19" s="2" t="s">
        <v>6</v>
      </c>
      <c r="B19" s="2">
        <v>150</v>
      </c>
      <c r="C19" s="2"/>
      <c r="D19" s="2">
        <f t="shared" si="0"/>
        <v>150</v>
      </c>
    </row>
    <row r="20" spans="1:4" ht="15.75">
      <c r="A20" s="2" t="s">
        <v>7</v>
      </c>
      <c r="B20" s="2">
        <v>300</v>
      </c>
      <c r="C20" s="2"/>
      <c r="D20" s="2">
        <f t="shared" si="0"/>
        <v>300</v>
      </c>
    </row>
    <row r="21" spans="1:4" ht="15.75">
      <c r="A21" s="2" t="s">
        <v>8</v>
      </c>
      <c r="B21" s="2">
        <v>200</v>
      </c>
      <c r="C21" s="2"/>
      <c r="D21" s="2">
        <f t="shared" si="0"/>
        <v>200</v>
      </c>
    </row>
    <row r="22" spans="1:4" ht="15.75">
      <c r="A22" s="2" t="s">
        <v>9</v>
      </c>
      <c r="B22" s="2">
        <v>175</v>
      </c>
      <c r="C22" s="2"/>
      <c r="D22" s="2">
        <f t="shared" si="0"/>
        <v>175</v>
      </c>
    </row>
    <row r="23" spans="1:4" ht="15.75">
      <c r="A23" s="2" t="s">
        <v>10</v>
      </c>
      <c r="B23" s="2">
        <v>100</v>
      </c>
      <c r="C23" s="2"/>
      <c r="D23" s="2">
        <f t="shared" si="0"/>
        <v>100</v>
      </c>
    </row>
    <row r="24" spans="1:4" ht="15.75">
      <c r="A24" s="2" t="s">
        <v>11</v>
      </c>
      <c r="B24" s="2">
        <v>200</v>
      </c>
      <c r="C24" s="2"/>
      <c r="D24" s="2">
        <f t="shared" si="0"/>
        <v>200</v>
      </c>
    </row>
    <row r="25" spans="1:4" ht="15.75">
      <c r="A25" s="2" t="s">
        <v>12</v>
      </c>
      <c r="B25" s="2">
        <v>175</v>
      </c>
      <c r="C25" s="2"/>
      <c r="D25" s="2">
        <f t="shared" si="0"/>
        <v>175</v>
      </c>
    </row>
    <row r="26" spans="1:4" ht="15.75">
      <c r="A26" s="2" t="s">
        <v>13</v>
      </c>
      <c r="B26" s="2">
        <v>100</v>
      </c>
      <c r="C26" s="2"/>
      <c r="D26" s="2">
        <f t="shared" si="0"/>
        <v>100</v>
      </c>
    </row>
    <row r="27" spans="1:4" ht="15.75">
      <c r="A27" s="2" t="s">
        <v>20</v>
      </c>
      <c r="B27" s="2">
        <v>100</v>
      </c>
      <c r="C27" s="2"/>
      <c r="D27" s="2">
        <f t="shared" si="0"/>
        <v>100</v>
      </c>
    </row>
    <row r="28" spans="1:4" ht="15.75">
      <c r="A28" s="2" t="s">
        <v>14</v>
      </c>
      <c r="B28" s="2">
        <v>100</v>
      </c>
      <c r="C28" s="2"/>
      <c r="D28" s="2">
        <f t="shared" si="0"/>
        <v>100</v>
      </c>
    </row>
    <row r="29" spans="1:4" ht="15.75">
      <c r="A29" s="2" t="s">
        <v>15</v>
      </c>
      <c r="B29" s="2">
        <v>80</v>
      </c>
      <c r="C29" s="2"/>
      <c r="D29" s="2">
        <f t="shared" si="0"/>
        <v>80</v>
      </c>
    </row>
    <row r="30" spans="1:4" ht="15.75">
      <c r="A30" s="2" t="s">
        <v>16</v>
      </c>
      <c r="B30" s="2">
        <v>100</v>
      </c>
      <c r="C30" s="2"/>
      <c r="D30" s="2">
        <f t="shared" si="0"/>
        <v>100</v>
      </c>
    </row>
    <row r="31" spans="1:4" ht="15.75">
      <c r="A31" s="2" t="s">
        <v>17</v>
      </c>
      <c r="B31" s="2">
        <v>70</v>
      </c>
      <c r="C31" s="2"/>
      <c r="D31" s="2">
        <f t="shared" si="0"/>
        <v>70</v>
      </c>
    </row>
    <row r="32" spans="1:4" ht="15.75">
      <c r="A32" s="2" t="s">
        <v>18</v>
      </c>
      <c r="B32" s="2">
        <v>100</v>
      </c>
      <c r="C32" s="2"/>
      <c r="D32" s="2">
        <f t="shared" si="0"/>
        <v>100</v>
      </c>
    </row>
    <row r="33" spans="1:4" ht="15.75">
      <c r="A33" s="2" t="s">
        <v>19</v>
      </c>
      <c r="B33" s="2">
        <v>110</v>
      </c>
      <c r="C33" s="2"/>
      <c r="D33" s="2">
        <f t="shared" si="0"/>
        <v>110</v>
      </c>
    </row>
    <row r="34" spans="1:4" ht="15.75">
      <c r="A34" s="2" t="s">
        <v>1</v>
      </c>
      <c r="B34" s="2">
        <v>3350</v>
      </c>
      <c r="C34" s="2">
        <f>SUM(C14:C33)</f>
        <v>0</v>
      </c>
      <c r="D34" s="2">
        <f>SUM(D14:D33)</f>
        <v>3350</v>
      </c>
    </row>
    <row r="37" spans="1:4" ht="51" customHeight="1">
      <c r="A37" s="11" t="s">
        <v>35</v>
      </c>
      <c r="B37" s="11"/>
      <c r="C37" s="11"/>
      <c r="D37" s="11"/>
    </row>
    <row r="38" ht="15.75">
      <c r="A38" s="4"/>
    </row>
    <row r="39" spans="1:4" ht="31.5" customHeight="1">
      <c r="A39" s="7" t="s">
        <v>2</v>
      </c>
      <c r="B39" s="7" t="s">
        <v>3</v>
      </c>
      <c r="C39" s="7" t="s">
        <v>38</v>
      </c>
      <c r="D39" s="7" t="s">
        <v>3</v>
      </c>
    </row>
    <row r="40" ht="15.75" hidden="1">
      <c r="A40" s="2" t="s">
        <v>22</v>
      </c>
    </row>
    <row r="41" ht="15.75" hidden="1">
      <c r="A41" s="2" t="s">
        <v>24</v>
      </c>
    </row>
    <row r="42" ht="15.75" hidden="1">
      <c r="A42" s="2" t="s">
        <v>4</v>
      </c>
    </row>
    <row r="43" spans="1:4" ht="15.75">
      <c r="A43" s="2" t="s">
        <v>5</v>
      </c>
      <c r="B43" s="2">
        <v>30</v>
      </c>
      <c r="C43" s="2"/>
      <c r="D43" s="2">
        <f aca="true" t="shared" si="1" ref="D43:D58">B43+C43</f>
        <v>30</v>
      </c>
    </row>
    <row r="44" spans="1:4" ht="15.75" hidden="1">
      <c r="A44" s="2" t="s">
        <v>23</v>
      </c>
      <c r="B44" s="2">
        <v>0</v>
      </c>
      <c r="C44" s="2"/>
      <c r="D44" s="2">
        <f t="shared" si="1"/>
        <v>0</v>
      </c>
    </row>
    <row r="45" spans="1:4" ht="15.75">
      <c r="A45" s="2" t="s">
        <v>6</v>
      </c>
      <c r="B45" s="2">
        <v>150</v>
      </c>
      <c r="C45" s="2">
        <v>84</v>
      </c>
      <c r="D45" s="2">
        <f t="shared" si="1"/>
        <v>234</v>
      </c>
    </row>
    <row r="46" spans="1:4" ht="15.75">
      <c r="A46" s="2" t="s">
        <v>7</v>
      </c>
      <c r="B46" s="2">
        <v>70</v>
      </c>
      <c r="C46" s="2"/>
      <c r="D46" s="2">
        <f t="shared" si="1"/>
        <v>70</v>
      </c>
    </row>
    <row r="47" spans="1:4" ht="15.75">
      <c r="A47" s="2" t="s">
        <v>8</v>
      </c>
      <c r="B47" s="2">
        <v>150</v>
      </c>
      <c r="C47" s="2">
        <v>10</v>
      </c>
      <c r="D47" s="2">
        <f t="shared" si="1"/>
        <v>160</v>
      </c>
    </row>
    <row r="48" spans="1:4" ht="15.75" hidden="1">
      <c r="A48" s="2" t="s">
        <v>9</v>
      </c>
      <c r="B48" s="2">
        <v>0</v>
      </c>
      <c r="C48" s="2"/>
      <c r="D48" s="2">
        <f t="shared" si="1"/>
        <v>0</v>
      </c>
    </row>
    <row r="49" spans="1:4" ht="15.75">
      <c r="A49" s="2" t="s">
        <v>10</v>
      </c>
      <c r="B49" s="2">
        <v>205</v>
      </c>
      <c r="C49" s="2"/>
      <c r="D49" s="2">
        <f t="shared" si="1"/>
        <v>205</v>
      </c>
    </row>
    <row r="50" spans="1:4" ht="15.75">
      <c r="A50" s="2" t="s">
        <v>11</v>
      </c>
      <c r="B50" s="2">
        <v>55</v>
      </c>
      <c r="C50" s="2">
        <v>57</v>
      </c>
      <c r="D50" s="2">
        <f t="shared" si="1"/>
        <v>112</v>
      </c>
    </row>
    <row r="51" spans="1:4" ht="15.75" hidden="1">
      <c r="A51" s="2" t="s">
        <v>12</v>
      </c>
      <c r="B51" s="2">
        <v>150</v>
      </c>
      <c r="C51" s="2">
        <v>-150</v>
      </c>
      <c r="D51" s="2">
        <f t="shared" si="1"/>
        <v>0</v>
      </c>
    </row>
    <row r="52" spans="1:4" ht="15.75">
      <c r="A52" s="2" t="s">
        <v>13</v>
      </c>
      <c r="B52" s="2">
        <v>50</v>
      </c>
      <c r="C52" s="2"/>
      <c r="D52" s="2">
        <f t="shared" si="1"/>
        <v>50</v>
      </c>
    </row>
    <row r="53" spans="1:4" ht="15.75">
      <c r="A53" s="2" t="s">
        <v>20</v>
      </c>
      <c r="B53" s="2">
        <v>200</v>
      </c>
      <c r="C53" s="2">
        <v>98</v>
      </c>
      <c r="D53" s="2">
        <f t="shared" si="1"/>
        <v>298</v>
      </c>
    </row>
    <row r="54" spans="1:4" ht="15.75">
      <c r="A54" s="2" t="s">
        <v>14</v>
      </c>
      <c r="B54" s="2">
        <v>10</v>
      </c>
      <c r="C54" s="2">
        <v>55</v>
      </c>
      <c r="D54" s="2">
        <f t="shared" si="1"/>
        <v>65</v>
      </c>
    </row>
    <row r="55" spans="1:4" ht="15.75">
      <c r="A55" s="2" t="s">
        <v>15</v>
      </c>
      <c r="B55" s="2">
        <v>80</v>
      </c>
      <c r="C55" s="2">
        <v>33</v>
      </c>
      <c r="D55" s="2">
        <f t="shared" si="1"/>
        <v>113</v>
      </c>
    </row>
    <row r="56" spans="1:4" ht="15.75" hidden="1">
      <c r="A56" s="2" t="s">
        <v>16</v>
      </c>
      <c r="B56" s="2">
        <v>200</v>
      </c>
      <c r="C56" s="2">
        <v>-200</v>
      </c>
      <c r="D56" s="2">
        <f t="shared" si="1"/>
        <v>0</v>
      </c>
    </row>
    <row r="57" spans="1:4" ht="15.75">
      <c r="A57" s="2" t="s">
        <v>17</v>
      </c>
      <c r="B57" s="2">
        <v>350</v>
      </c>
      <c r="C57" s="2"/>
      <c r="D57" s="2">
        <f t="shared" si="1"/>
        <v>350</v>
      </c>
    </row>
    <row r="58" spans="1:4" ht="15.75">
      <c r="A58" s="2" t="s">
        <v>18</v>
      </c>
      <c r="B58" s="2">
        <v>150</v>
      </c>
      <c r="C58" s="2">
        <v>13</v>
      </c>
      <c r="D58" s="2">
        <f t="shared" si="1"/>
        <v>163</v>
      </c>
    </row>
    <row r="59" spans="1:4" ht="15.75" hidden="1">
      <c r="A59" s="2" t="s">
        <v>19</v>
      </c>
      <c r="B59" s="2"/>
      <c r="C59" s="2"/>
      <c r="D59" s="2"/>
    </row>
    <row r="60" spans="1:4" ht="15.75">
      <c r="A60" s="2" t="s">
        <v>1</v>
      </c>
      <c r="B60" s="2">
        <v>1850</v>
      </c>
      <c r="C60" s="2">
        <f>SUM(C40:C59)</f>
        <v>0</v>
      </c>
      <c r="D60" s="2">
        <f>SUM(D40:D59)</f>
        <v>1850</v>
      </c>
    </row>
    <row r="61" ht="15.75">
      <c r="A61" s="4"/>
    </row>
    <row r="62" spans="1:4" ht="51" customHeight="1">
      <c r="A62" s="11" t="s">
        <v>28</v>
      </c>
      <c r="B62" s="11"/>
      <c r="C62" s="11"/>
      <c r="D62" s="11"/>
    </row>
    <row r="63" ht="15.75">
      <c r="A63" s="4"/>
    </row>
    <row r="64" spans="1:4" ht="31.5" customHeight="1">
      <c r="A64" s="7" t="s">
        <v>2</v>
      </c>
      <c r="B64" s="7" t="s">
        <v>3</v>
      </c>
      <c r="C64" s="7" t="s">
        <v>38</v>
      </c>
      <c r="D64" s="7" t="s">
        <v>3</v>
      </c>
    </row>
    <row r="65" spans="1:4" ht="15.75">
      <c r="A65" s="2" t="s">
        <v>22</v>
      </c>
      <c r="B65" s="2">
        <v>6623</v>
      </c>
      <c r="C65" s="2">
        <v>-35</v>
      </c>
      <c r="D65" s="2">
        <f aca="true" t="shared" si="2" ref="D65:D84">B65+C65</f>
        <v>6588</v>
      </c>
    </row>
    <row r="66" spans="1:4" ht="15.75">
      <c r="A66" s="2" t="s">
        <v>24</v>
      </c>
      <c r="B66" s="2">
        <v>0</v>
      </c>
      <c r="C66" s="2">
        <v>15</v>
      </c>
      <c r="D66" s="2">
        <f t="shared" si="2"/>
        <v>15</v>
      </c>
    </row>
    <row r="67" spans="1:4" ht="15.75" hidden="1">
      <c r="A67" s="2" t="s">
        <v>4</v>
      </c>
      <c r="B67" s="2">
        <v>0</v>
      </c>
      <c r="C67" s="2"/>
      <c r="D67" s="2">
        <f t="shared" si="2"/>
        <v>0</v>
      </c>
    </row>
    <row r="68" spans="1:4" ht="15.75">
      <c r="A68" s="2" t="s">
        <v>5</v>
      </c>
      <c r="B68" s="2">
        <v>2203</v>
      </c>
      <c r="C68" s="2">
        <v>70</v>
      </c>
      <c r="D68" s="2">
        <f t="shared" si="2"/>
        <v>2273</v>
      </c>
    </row>
    <row r="69" spans="1:4" ht="15.75">
      <c r="A69" s="2" t="s">
        <v>23</v>
      </c>
      <c r="B69" s="2">
        <v>1250</v>
      </c>
      <c r="C69" s="2">
        <v>-110</v>
      </c>
      <c r="D69" s="2">
        <f t="shared" si="2"/>
        <v>1140</v>
      </c>
    </row>
    <row r="70" spans="1:4" ht="15.75">
      <c r="A70" s="2" t="s">
        <v>6</v>
      </c>
      <c r="B70" s="2">
        <v>1787</v>
      </c>
      <c r="C70" s="2">
        <v>10</v>
      </c>
      <c r="D70" s="2">
        <f t="shared" si="2"/>
        <v>1797</v>
      </c>
    </row>
    <row r="71" spans="1:4" ht="15.75">
      <c r="A71" s="2" t="s">
        <v>7</v>
      </c>
      <c r="B71" s="2">
        <v>1496</v>
      </c>
      <c r="C71" s="2">
        <v>50</v>
      </c>
      <c r="D71" s="2">
        <f t="shared" si="2"/>
        <v>1546</v>
      </c>
    </row>
    <row r="72" spans="1:4" ht="15.75">
      <c r="A72" s="2" t="s">
        <v>8</v>
      </c>
      <c r="B72" s="2">
        <v>693</v>
      </c>
      <c r="C72" s="2">
        <v>30</v>
      </c>
      <c r="D72" s="2">
        <f t="shared" si="2"/>
        <v>723</v>
      </c>
    </row>
    <row r="73" spans="1:4" ht="15.75">
      <c r="A73" s="2" t="s">
        <v>9</v>
      </c>
      <c r="B73" s="2">
        <v>832</v>
      </c>
      <c r="C73" s="2">
        <v>100</v>
      </c>
      <c r="D73" s="2">
        <f t="shared" si="2"/>
        <v>932</v>
      </c>
    </row>
    <row r="74" spans="1:4" ht="15.75">
      <c r="A74" s="2" t="s">
        <v>10</v>
      </c>
      <c r="B74" s="2">
        <v>779</v>
      </c>
      <c r="C74" s="2">
        <v>20</v>
      </c>
      <c r="D74" s="2">
        <f t="shared" si="2"/>
        <v>799</v>
      </c>
    </row>
    <row r="75" spans="1:4" ht="15.75">
      <c r="A75" s="2" t="s">
        <v>11</v>
      </c>
      <c r="B75" s="2">
        <v>1087</v>
      </c>
      <c r="C75" s="2">
        <v>50</v>
      </c>
      <c r="D75" s="2">
        <f t="shared" si="2"/>
        <v>1137</v>
      </c>
    </row>
    <row r="76" spans="1:4" ht="15.75">
      <c r="A76" s="2" t="s">
        <v>12</v>
      </c>
      <c r="B76" s="2">
        <v>1228</v>
      </c>
      <c r="C76" s="2">
        <v>20</v>
      </c>
      <c r="D76" s="2">
        <f t="shared" si="2"/>
        <v>1248</v>
      </c>
    </row>
    <row r="77" spans="1:4" ht="15.75">
      <c r="A77" s="2" t="s">
        <v>13</v>
      </c>
      <c r="B77" s="2">
        <v>962</v>
      </c>
      <c r="C77" s="2">
        <v>70</v>
      </c>
      <c r="D77" s="2">
        <f t="shared" si="2"/>
        <v>1032</v>
      </c>
    </row>
    <row r="78" spans="1:4" ht="15.75">
      <c r="A78" s="2" t="s">
        <v>20</v>
      </c>
      <c r="B78" s="2">
        <v>1011</v>
      </c>
      <c r="C78" s="2">
        <v>80</v>
      </c>
      <c r="D78" s="2">
        <f t="shared" si="2"/>
        <v>1091</v>
      </c>
    </row>
    <row r="79" spans="1:4" ht="15.75">
      <c r="A79" s="2" t="s">
        <v>14</v>
      </c>
      <c r="B79" s="2">
        <v>999</v>
      </c>
      <c r="C79" s="2">
        <v>80</v>
      </c>
      <c r="D79" s="2">
        <f t="shared" si="2"/>
        <v>1079</v>
      </c>
    </row>
    <row r="80" spans="1:4" ht="15.75">
      <c r="A80" s="2" t="s">
        <v>15</v>
      </c>
      <c r="B80" s="2">
        <v>1297</v>
      </c>
      <c r="C80" s="2">
        <v>50</v>
      </c>
      <c r="D80" s="2">
        <f t="shared" si="2"/>
        <v>1347</v>
      </c>
    </row>
    <row r="81" spans="1:4" ht="15.75">
      <c r="A81" s="2" t="s">
        <v>16</v>
      </c>
      <c r="B81" s="2">
        <v>612</v>
      </c>
      <c r="C81" s="2">
        <v>50</v>
      </c>
      <c r="D81" s="2">
        <f t="shared" si="2"/>
        <v>662</v>
      </c>
    </row>
    <row r="82" spans="1:4" ht="15.75">
      <c r="A82" s="2" t="s">
        <v>17</v>
      </c>
      <c r="B82" s="2">
        <v>972</v>
      </c>
      <c r="C82" s="2">
        <v>20</v>
      </c>
      <c r="D82" s="2">
        <f t="shared" si="2"/>
        <v>992</v>
      </c>
    </row>
    <row r="83" spans="1:4" ht="15.75">
      <c r="A83" s="2" t="s">
        <v>18</v>
      </c>
      <c r="B83" s="2">
        <v>1346</v>
      </c>
      <c r="C83" s="2">
        <v>105</v>
      </c>
      <c r="D83" s="2">
        <f t="shared" si="2"/>
        <v>1451</v>
      </c>
    </row>
    <row r="84" spans="1:4" ht="15.75">
      <c r="A84" s="2" t="s">
        <v>19</v>
      </c>
      <c r="B84" s="2">
        <v>1224</v>
      </c>
      <c r="C84" s="2">
        <v>160</v>
      </c>
      <c r="D84" s="2">
        <f t="shared" si="2"/>
        <v>1384</v>
      </c>
    </row>
    <row r="85" spans="1:4" ht="15.75">
      <c r="A85" s="2" t="s">
        <v>1</v>
      </c>
      <c r="B85" s="2">
        <v>26401</v>
      </c>
      <c r="C85" s="2">
        <f>SUM(C65:C84)</f>
        <v>835</v>
      </c>
      <c r="D85" s="2">
        <f>SUM(D65:D84)</f>
        <v>27236</v>
      </c>
    </row>
    <row r="86" ht="15.75">
      <c r="A86" s="4"/>
    </row>
    <row r="87" spans="1:4" ht="57" customHeight="1">
      <c r="A87" s="11" t="s">
        <v>29</v>
      </c>
      <c r="B87" s="11"/>
      <c r="C87" s="11"/>
      <c r="D87" s="11"/>
    </row>
    <row r="88" ht="15.75">
      <c r="A88" s="4"/>
    </row>
    <row r="89" spans="1:4" ht="30.75" customHeight="1">
      <c r="A89" s="7" t="s">
        <v>2</v>
      </c>
      <c r="B89" s="7" t="s">
        <v>3</v>
      </c>
      <c r="C89" s="7" t="s">
        <v>38</v>
      </c>
      <c r="D89" s="7" t="s">
        <v>3</v>
      </c>
    </row>
    <row r="90" spans="1:4" ht="15.75">
      <c r="A90" s="2" t="s">
        <v>22</v>
      </c>
      <c r="B90" s="2">
        <v>440</v>
      </c>
      <c r="C90" s="2"/>
      <c r="D90" s="2">
        <f aca="true" t="shared" si="3" ref="D90:D109">B90+C90</f>
        <v>440</v>
      </c>
    </row>
    <row r="91" spans="1:4" ht="15.75">
      <c r="A91" s="2" t="s">
        <v>24</v>
      </c>
      <c r="B91" s="2">
        <v>168</v>
      </c>
      <c r="C91" s="2"/>
      <c r="D91" s="2">
        <f t="shared" si="3"/>
        <v>168</v>
      </c>
    </row>
    <row r="92" spans="1:4" ht="15.75">
      <c r="A92" s="2" t="s">
        <v>4</v>
      </c>
      <c r="B92" s="2">
        <v>33</v>
      </c>
      <c r="C92" s="2"/>
      <c r="D92" s="2">
        <f t="shared" si="3"/>
        <v>33</v>
      </c>
    </row>
    <row r="93" spans="1:4" ht="15.75">
      <c r="A93" s="2" t="s">
        <v>5</v>
      </c>
      <c r="B93" s="2">
        <v>161</v>
      </c>
      <c r="C93" s="2"/>
      <c r="D93" s="2">
        <f t="shared" si="3"/>
        <v>161</v>
      </c>
    </row>
    <row r="94" spans="1:4" ht="15.75">
      <c r="A94" s="2" t="s">
        <v>23</v>
      </c>
      <c r="B94" s="2">
        <v>77</v>
      </c>
      <c r="C94" s="2"/>
      <c r="D94" s="2">
        <f t="shared" si="3"/>
        <v>77</v>
      </c>
    </row>
    <row r="95" spans="1:4" ht="15.75">
      <c r="A95" s="2" t="s">
        <v>6</v>
      </c>
      <c r="B95" s="2">
        <v>196</v>
      </c>
      <c r="C95" s="2"/>
      <c r="D95" s="2">
        <f t="shared" si="3"/>
        <v>196</v>
      </c>
    </row>
    <row r="96" spans="1:4" ht="15.75">
      <c r="A96" s="2" t="s">
        <v>7</v>
      </c>
      <c r="B96" s="2">
        <v>104</v>
      </c>
      <c r="C96" s="2"/>
      <c r="D96" s="2">
        <f t="shared" si="3"/>
        <v>104</v>
      </c>
    </row>
    <row r="97" spans="1:4" ht="15.75">
      <c r="A97" s="2" t="s">
        <v>8</v>
      </c>
      <c r="B97" s="2">
        <v>5</v>
      </c>
      <c r="C97" s="2"/>
      <c r="D97" s="2">
        <f t="shared" si="3"/>
        <v>5</v>
      </c>
    </row>
    <row r="98" spans="1:4" ht="15.75">
      <c r="A98" s="2" t="s">
        <v>9</v>
      </c>
      <c r="B98" s="2">
        <v>26</v>
      </c>
      <c r="C98" s="2"/>
      <c r="D98" s="2">
        <f t="shared" si="3"/>
        <v>26</v>
      </c>
    </row>
    <row r="99" spans="1:4" ht="15.75">
      <c r="A99" s="2" t="s">
        <v>10</v>
      </c>
      <c r="B99" s="2">
        <v>24</v>
      </c>
      <c r="C99" s="2"/>
      <c r="D99" s="2">
        <f t="shared" si="3"/>
        <v>24</v>
      </c>
    </row>
    <row r="100" spans="1:4" ht="15.75">
      <c r="A100" s="2" t="s">
        <v>11</v>
      </c>
      <c r="B100" s="2">
        <v>31</v>
      </c>
      <c r="C100" s="2"/>
      <c r="D100" s="2">
        <f t="shared" si="3"/>
        <v>31</v>
      </c>
    </row>
    <row r="101" spans="1:4" ht="15.75">
      <c r="A101" s="2" t="s">
        <v>12</v>
      </c>
      <c r="B101" s="2">
        <v>174</v>
      </c>
      <c r="C101" s="2"/>
      <c r="D101" s="2">
        <f t="shared" si="3"/>
        <v>174</v>
      </c>
    </row>
    <row r="102" spans="1:4" ht="15.75">
      <c r="A102" s="2" t="s">
        <v>13</v>
      </c>
      <c r="B102" s="2">
        <v>101</v>
      </c>
      <c r="C102" s="2"/>
      <c r="D102" s="2">
        <f t="shared" si="3"/>
        <v>101</v>
      </c>
    </row>
    <row r="103" spans="1:4" ht="15.75">
      <c r="A103" s="2" t="s">
        <v>20</v>
      </c>
      <c r="B103" s="2">
        <v>17</v>
      </c>
      <c r="C103" s="2"/>
      <c r="D103" s="2">
        <f t="shared" si="3"/>
        <v>17</v>
      </c>
    </row>
    <row r="104" spans="1:4" ht="15.75">
      <c r="A104" s="2" t="s">
        <v>14</v>
      </c>
      <c r="B104" s="2">
        <v>72</v>
      </c>
      <c r="C104" s="2"/>
      <c r="D104" s="2">
        <f t="shared" si="3"/>
        <v>72</v>
      </c>
    </row>
    <row r="105" spans="1:4" ht="15.75">
      <c r="A105" s="2" t="s">
        <v>15</v>
      </c>
      <c r="B105" s="2">
        <v>29</v>
      </c>
      <c r="C105" s="2"/>
      <c r="D105" s="2">
        <f t="shared" si="3"/>
        <v>29</v>
      </c>
    </row>
    <row r="106" spans="1:4" ht="15.75">
      <c r="A106" s="2" t="s">
        <v>16</v>
      </c>
      <c r="B106" s="2">
        <v>54</v>
      </c>
      <c r="C106" s="2"/>
      <c r="D106" s="2">
        <f t="shared" si="3"/>
        <v>54</v>
      </c>
    </row>
    <row r="107" spans="1:4" ht="15.75">
      <c r="A107" s="2" t="s">
        <v>17</v>
      </c>
      <c r="B107" s="2">
        <v>35</v>
      </c>
      <c r="C107" s="2"/>
      <c r="D107" s="2">
        <f t="shared" si="3"/>
        <v>35</v>
      </c>
    </row>
    <row r="108" spans="1:4" ht="15.75">
      <c r="A108" s="2" t="s">
        <v>18</v>
      </c>
      <c r="B108" s="2">
        <v>120</v>
      </c>
      <c r="C108" s="2"/>
      <c r="D108" s="2">
        <f t="shared" si="3"/>
        <v>120</v>
      </c>
    </row>
    <row r="109" spans="1:4" ht="15.75">
      <c r="A109" s="2" t="s">
        <v>19</v>
      </c>
      <c r="B109" s="2">
        <v>73</v>
      </c>
      <c r="C109" s="2"/>
      <c r="D109" s="2">
        <f t="shared" si="3"/>
        <v>73</v>
      </c>
    </row>
    <row r="110" spans="1:4" ht="15.75">
      <c r="A110" s="2" t="s">
        <v>1</v>
      </c>
      <c r="B110" s="2">
        <v>1940</v>
      </c>
      <c r="C110" s="2">
        <f>SUM(C90:C109)</f>
        <v>0</v>
      </c>
      <c r="D110" s="2">
        <f>SUM(D90:D109)</f>
        <v>1940</v>
      </c>
    </row>
    <row r="111" ht="15.75">
      <c r="A111" s="4"/>
    </row>
    <row r="112" ht="15.75">
      <c r="A112" s="4"/>
    </row>
    <row r="113" spans="1:4" ht="57" customHeight="1">
      <c r="A113" s="11" t="s">
        <v>30</v>
      </c>
      <c r="B113" s="11"/>
      <c r="C113" s="11"/>
      <c r="D113" s="11"/>
    </row>
    <row r="114" ht="15.75">
      <c r="A114" s="4"/>
    </row>
    <row r="115" spans="1:4" ht="30.75" customHeight="1">
      <c r="A115" s="7" t="s">
        <v>2</v>
      </c>
      <c r="B115" s="7" t="s">
        <v>3</v>
      </c>
      <c r="C115" s="7" t="s">
        <v>38</v>
      </c>
      <c r="D115" s="7" t="s">
        <v>3</v>
      </c>
    </row>
    <row r="116" spans="1:4" ht="15.75">
      <c r="A116" s="2" t="s">
        <v>22</v>
      </c>
      <c r="B116" s="2">
        <v>5920</v>
      </c>
      <c r="C116" s="2">
        <v>1500</v>
      </c>
      <c r="D116" s="2">
        <f aca="true" t="shared" si="4" ref="D116:D135">B116+C116</f>
        <v>7420</v>
      </c>
    </row>
    <row r="117" spans="1:4" ht="15.75">
      <c r="A117" s="2" t="s">
        <v>24</v>
      </c>
      <c r="B117" s="2">
        <v>37</v>
      </c>
      <c r="C117" s="2"/>
      <c r="D117" s="2">
        <f t="shared" si="4"/>
        <v>37</v>
      </c>
    </row>
    <row r="118" spans="1:4" ht="15.75">
      <c r="A118" s="2" t="s">
        <v>4</v>
      </c>
      <c r="B118" s="2">
        <v>18</v>
      </c>
      <c r="C118" s="2"/>
      <c r="D118" s="2">
        <f t="shared" si="4"/>
        <v>18</v>
      </c>
    </row>
    <row r="119" spans="1:4" ht="15.75">
      <c r="A119" s="2" t="s">
        <v>5</v>
      </c>
      <c r="B119" s="2">
        <v>854</v>
      </c>
      <c r="C119" s="2">
        <v>322</v>
      </c>
      <c r="D119" s="2">
        <f t="shared" si="4"/>
        <v>1176</v>
      </c>
    </row>
    <row r="120" spans="1:4" ht="15.75">
      <c r="A120" s="2" t="s">
        <v>23</v>
      </c>
      <c r="B120" s="2">
        <v>597</v>
      </c>
      <c r="C120" s="2">
        <v>-30</v>
      </c>
      <c r="D120" s="2">
        <f t="shared" si="4"/>
        <v>567</v>
      </c>
    </row>
    <row r="121" spans="1:4" ht="15.75">
      <c r="A121" s="2" t="s">
        <v>6</v>
      </c>
      <c r="B121" s="2">
        <v>773</v>
      </c>
      <c r="C121" s="2">
        <v>43</v>
      </c>
      <c r="D121" s="2">
        <f t="shared" si="4"/>
        <v>816</v>
      </c>
    </row>
    <row r="122" spans="1:4" ht="15.75">
      <c r="A122" s="2" t="s">
        <v>7</v>
      </c>
      <c r="B122" s="2">
        <v>849</v>
      </c>
      <c r="C122" s="2">
        <v>253</v>
      </c>
      <c r="D122" s="2">
        <f t="shared" si="4"/>
        <v>1102</v>
      </c>
    </row>
    <row r="123" spans="1:4" ht="15.75">
      <c r="A123" s="2" t="s">
        <v>8</v>
      </c>
      <c r="B123" s="2">
        <v>194</v>
      </c>
      <c r="C123" s="2">
        <v>15</v>
      </c>
      <c r="D123" s="2">
        <f t="shared" si="4"/>
        <v>209</v>
      </c>
    </row>
    <row r="124" spans="1:4" ht="15.75">
      <c r="A124" s="2" t="s">
        <v>9</v>
      </c>
      <c r="B124" s="2">
        <v>268</v>
      </c>
      <c r="C124" s="2">
        <v>52</v>
      </c>
      <c r="D124" s="2">
        <f t="shared" si="4"/>
        <v>320</v>
      </c>
    </row>
    <row r="125" spans="1:4" ht="15.75">
      <c r="A125" s="2" t="s">
        <v>10</v>
      </c>
      <c r="B125" s="2">
        <v>152</v>
      </c>
      <c r="C125" s="2">
        <v>-10</v>
      </c>
      <c r="D125" s="2">
        <f t="shared" si="4"/>
        <v>142</v>
      </c>
    </row>
    <row r="126" spans="1:4" ht="15.75">
      <c r="A126" s="2" t="s">
        <v>11</v>
      </c>
      <c r="B126" s="2">
        <v>478</v>
      </c>
      <c r="C126" s="2">
        <v>35</v>
      </c>
      <c r="D126" s="2">
        <f t="shared" si="4"/>
        <v>513</v>
      </c>
    </row>
    <row r="127" spans="1:4" ht="15.75">
      <c r="A127" s="2" t="s">
        <v>12</v>
      </c>
      <c r="B127" s="2">
        <v>514</v>
      </c>
      <c r="C127" s="2">
        <v>52</v>
      </c>
      <c r="D127" s="2">
        <f t="shared" si="4"/>
        <v>566</v>
      </c>
    </row>
    <row r="128" spans="1:4" ht="15.75">
      <c r="A128" s="2" t="s">
        <v>13</v>
      </c>
      <c r="B128" s="2">
        <v>250</v>
      </c>
      <c r="C128" s="2">
        <v>-12</v>
      </c>
      <c r="D128" s="2">
        <f t="shared" si="4"/>
        <v>238</v>
      </c>
    </row>
    <row r="129" spans="1:4" ht="15.75">
      <c r="A129" s="2" t="s">
        <v>20</v>
      </c>
      <c r="B129" s="2">
        <v>240</v>
      </c>
      <c r="C129" s="2">
        <v>25</v>
      </c>
      <c r="D129" s="2">
        <f t="shared" si="4"/>
        <v>265</v>
      </c>
    </row>
    <row r="130" spans="1:4" ht="15.75">
      <c r="A130" s="2" t="s">
        <v>14</v>
      </c>
      <c r="B130" s="2">
        <v>396</v>
      </c>
      <c r="C130" s="2">
        <v>65</v>
      </c>
      <c r="D130" s="2">
        <f t="shared" si="4"/>
        <v>461</v>
      </c>
    </row>
    <row r="131" spans="1:4" ht="15.75">
      <c r="A131" s="2" t="s">
        <v>15</v>
      </c>
      <c r="B131" s="2">
        <v>292</v>
      </c>
      <c r="C131" s="2">
        <v>25</v>
      </c>
      <c r="D131" s="2">
        <f t="shared" si="4"/>
        <v>317</v>
      </c>
    </row>
    <row r="132" spans="1:4" ht="15.75">
      <c r="A132" s="2" t="s">
        <v>16</v>
      </c>
      <c r="B132" s="2">
        <v>331</v>
      </c>
      <c r="C132" s="2">
        <v>12</v>
      </c>
      <c r="D132" s="2">
        <f t="shared" si="4"/>
        <v>343</v>
      </c>
    </row>
    <row r="133" spans="1:4" ht="15.75">
      <c r="A133" s="2" t="s">
        <v>17</v>
      </c>
      <c r="B133" s="2">
        <v>301</v>
      </c>
      <c r="C133" s="2">
        <v>98</v>
      </c>
      <c r="D133" s="2">
        <f t="shared" si="4"/>
        <v>399</v>
      </c>
    </row>
    <row r="134" spans="1:4" ht="15.75">
      <c r="A134" s="2" t="s">
        <v>18</v>
      </c>
      <c r="B134" s="2">
        <v>344</v>
      </c>
      <c r="C134" s="2">
        <v>-15</v>
      </c>
      <c r="D134" s="2">
        <f t="shared" si="4"/>
        <v>329</v>
      </c>
    </row>
    <row r="135" spans="1:4" ht="15.75">
      <c r="A135" s="2" t="s">
        <v>19</v>
      </c>
      <c r="B135" s="2">
        <v>609</v>
      </c>
      <c r="C135" s="2">
        <v>290</v>
      </c>
      <c r="D135" s="2">
        <f t="shared" si="4"/>
        <v>899</v>
      </c>
    </row>
    <row r="136" spans="1:4" ht="15.75">
      <c r="A136" s="2" t="s">
        <v>1</v>
      </c>
      <c r="B136" s="2">
        <v>13417</v>
      </c>
      <c r="C136" s="2">
        <f>SUM(C116:C135)</f>
        <v>2720</v>
      </c>
      <c r="D136" s="2">
        <f>SUM(D116:D135)</f>
        <v>16137</v>
      </c>
    </row>
    <row r="137" ht="15.75">
      <c r="A137" s="4"/>
    </row>
    <row r="138" spans="1:4" ht="56.25" customHeight="1">
      <c r="A138" s="11" t="s">
        <v>31</v>
      </c>
      <c r="B138" s="11"/>
      <c r="C138" s="11"/>
      <c r="D138" s="11"/>
    </row>
    <row r="139" ht="15.75">
      <c r="A139" s="4"/>
    </row>
    <row r="140" spans="1:4" ht="31.5" customHeight="1">
      <c r="A140" s="7" t="s">
        <v>2</v>
      </c>
      <c r="B140" s="7" t="s">
        <v>3</v>
      </c>
      <c r="C140" s="7" t="s">
        <v>38</v>
      </c>
      <c r="D140" s="7" t="s">
        <v>3</v>
      </c>
    </row>
    <row r="141" spans="1:4" ht="15.75">
      <c r="A141" s="2" t="s">
        <v>22</v>
      </c>
      <c r="B141" s="2">
        <v>660</v>
      </c>
      <c r="C141" s="2"/>
      <c r="D141" s="2">
        <f aca="true" t="shared" si="5" ref="D141:D160">B141+C141</f>
        <v>660</v>
      </c>
    </row>
    <row r="142" spans="1:4" ht="15.75">
      <c r="A142" s="2" t="s">
        <v>24</v>
      </c>
      <c r="B142" s="2">
        <v>810</v>
      </c>
      <c r="C142" s="2"/>
      <c r="D142" s="2">
        <f t="shared" si="5"/>
        <v>810</v>
      </c>
    </row>
    <row r="143" spans="1:4" ht="15.75">
      <c r="A143" s="2" t="s">
        <v>4</v>
      </c>
      <c r="B143" s="2">
        <v>15</v>
      </c>
      <c r="C143" s="2"/>
      <c r="D143" s="2">
        <f t="shared" si="5"/>
        <v>15</v>
      </c>
    </row>
    <row r="144" spans="1:4" ht="15.75">
      <c r="A144" s="2" t="s">
        <v>5</v>
      </c>
      <c r="B144" s="2">
        <v>15</v>
      </c>
      <c r="C144" s="2"/>
      <c r="D144" s="2">
        <f t="shared" si="5"/>
        <v>15</v>
      </c>
    </row>
    <row r="145" spans="1:4" ht="15.75">
      <c r="A145" s="2" t="s">
        <v>23</v>
      </c>
      <c r="B145" s="2">
        <v>248</v>
      </c>
      <c r="C145" s="2"/>
      <c r="D145" s="2">
        <f t="shared" si="5"/>
        <v>248</v>
      </c>
    </row>
    <row r="146" spans="1:4" ht="15.75">
      <c r="A146" s="2" t="s">
        <v>6</v>
      </c>
      <c r="B146" s="2">
        <v>226</v>
      </c>
      <c r="C146" s="2"/>
      <c r="D146" s="2">
        <f t="shared" si="5"/>
        <v>226</v>
      </c>
    </row>
    <row r="147" spans="1:4" ht="15.75">
      <c r="A147" s="2" t="s">
        <v>7</v>
      </c>
      <c r="B147" s="2">
        <v>15</v>
      </c>
      <c r="C147" s="2"/>
      <c r="D147" s="2">
        <f t="shared" si="5"/>
        <v>15</v>
      </c>
    </row>
    <row r="148" spans="1:4" ht="15.75">
      <c r="A148" s="2" t="s">
        <v>8</v>
      </c>
      <c r="B148" s="2">
        <v>15</v>
      </c>
      <c r="C148" s="2"/>
      <c r="D148" s="2">
        <f t="shared" si="5"/>
        <v>15</v>
      </c>
    </row>
    <row r="149" spans="1:4" ht="15.75">
      <c r="A149" s="2" t="s">
        <v>9</v>
      </c>
      <c r="B149" s="2">
        <v>15</v>
      </c>
      <c r="C149" s="2"/>
      <c r="D149" s="2">
        <f t="shared" si="5"/>
        <v>15</v>
      </c>
    </row>
    <row r="150" spans="1:4" ht="15.75">
      <c r="A150" s="2" t="s">
        <v>10</v>
      </c>
      <c r="B150" s="2">
        <v>15</v>
      </c>
      <c r="C150" s="2"/>
      <c r="D150" s="2">
        <f t="shared" si="5"/>
        <v>15</v>
      </c>
    </row>
    <row r="151" spans="1:4" ht="15.75">
      <c r="A151" s="2" t="s">
        <v>11</v>
      </c>
      <c r="B151" s="2">
        <v>48</v>
      </c>
      <c r="C151" s="2"/>
      <c r="D151" s="2">
        <f t="shared" si="5"/>
        <v>48</v>
      </c>
    </row>
    <row r="152" spans="1:4" ht="15.75">
      <c r="A152" s="2" t="s">
        <v>12</v>
      </c>
      <c r="B152" s="2">
        <v>146</v>
      </c>
      <c r="C152" s="2"/>
      <c r="D152" s="2">
        <f t="shared" si="5"/>
        <v>146</v>
      </c>
    </row>
    <row r="153" spans="1:4" ht="15.75">
      <c r="A153" s="2" t="s">
        <v>13</v>
      </c>
      <c r="B153" s="2">
        <v>37</v>
      </c>
      <c r="C153" s="2"/>
      <c r="D153" s="2">
        <f t="shared" si="5"/>
        <v>37</v>
      </c>
    </row>
    <row r="154" spans="1:4" ht="15.75">
      <c r="A154" s="2" t="s">
        <v>20</v>
      </c>
      <c r="B154" s="2">
        <v>15</v>
      </c>
      <c r="C154" s="2"/>
      <c r="D154" s="2">
        <f t="shared" si="5"/>
        <v>15</v>
      </c>
    </row>
    <row r="155" spans="1:4" ht="15.75">
      <c r="A155" s="2" t="s">
        <v>14</v>
      </c>
      <c r="B155" s="2">
        <v>37</v>
      </c>
      <c r="C155" s="2"/>
      <c r="D155" s="2">
        <f t="shared" si="5"/>
        <v>37</v>
      </c>
    </row>
    <row r="156" spans="1:4" ht="15.75">
      <c r="A156" s="2" t="s">
        <v>15</v>
      </c>
      <c r="B156" s="2">
        <v>126</v>
      </c>
      <c r="C156" s="2"/>
      <c r="D156" s="2">
        <f t="shared" si="5"/>
        <v>126</v>
      </c>
    </row>
    <row r="157" spans="1:4" ht="15.75">
      <c r="A157" s="2" t="s">
        <v>16</v>
      </c>
      <c r="B157" s="2">
        <v>215</v>
      </c>
      <c r="C157" s="2"/>
      <c r="D157" s="2">
        <f t="shared" si="5"/>
        <v>215</v>
      </c>
    </row>
    <row r="158" spans="1:4" ht="15.75">
      <c r="A158" s="2" t="s">
        <v>17</v>
      </c>
      <c r="B158" s="2">
        <v>15</v>
      </c>
      <c r="C158" s="2"/>
      <c r="D158" s="2">
        <f t="shared" si="5"/>
        <v>15</v>
      </c>
    </row>
    <row r="159" spans="1:4" ht="15.75">
      <c r="A159" s="2" t="s">
        <v>18</v>
      </c>
      <c r="B159" s="2">
        <v>26</v>
      </c>
      <c r="C159" s="2"/>
      <c r="D159" s="2">
        <f t="shared" si="5"/>
        <v>26</v>
      </c>
    </row>
    <row r="160" spans="1:4" ht="15.75">
      <c r="A160" s="2" t="s">
        <v>19</v>
      </c>
      <c r="B160" s="2">
        <v>26</v>
      </c>
      <c r="C160" s="2"/>
      <c r="D160" s="2">
        <f t="shared" si="5"/>
        <v>26</v>
      </c>
    </row>
    <row r="161" spans="1:4" ht="15.75">
      <c r="A161" s="2" t="s">
        <v>1</v>
      </c>
      <c r="B161" s="2">
        <v>2725</v>
      </c>
      <c r="C161" s="2">
        <f>SUM(C141:C160)</f>
        <v>0</v>
      </c>
      <c r="D161" s="2">
        <f>SUM(D141:D160)</f>
        <v>2725</v>
      </c>
    </row>
    <row r="162" ht="15.75">
      <c r="A162" s="4"/>
    </row>
    <row r="163" spans="1:4" ht="51" customHeight="1">
      <c r="A163" s="11" t="s">
        <v>37</v>
      </c>
      <c r="B163" s="11"/>
      <c r="C163" s="11"/>
      <c r="D163" s="11"/>
    </row>
    <row r="164" ht="15.75">
      <c r="A164" s="6"/>
    </row>
    <row r="165" spans="1:4" ht="30.75" customHeight="1">
      <c r="A165" s="7" t="s">
        <v>2</v>
      </c>
      <c r="B165" s="7" t="s">
        <v>3</v>
      </c>
      <c r="C165" s="7" t="s">
        <v>38</v>
      </c>
      <c r="D165" s="7" t="s">
        <v>3</v>
      </c>
    </row>
    <row r="166" spans="1:4" ht="15.75">
      <c r="A166" s="2" t="s">
        <v>22</v>
      </c>
      <c r="B166" s="2">
        <v>810</v>
      </c>
      <c r="C166" s="2"/>
      <c r="D166" s="2">
        <f aca="true" t="shared" si="6" ref="D166:D185">B166+C166</f>
        <v>810</v>
      </c>
    </row>
    <row r="167" spans="1:4" ht="15.75" hidden="1">
      <c r="A167" s="2" t="s">
        <v>24</v>
      </c>
      <c r="B167" s="2">
        <v>0</v>
      </c>
      <c r="C167" s="2"/>
      <c r="D167" s="2">
        <f t="shared" si="6"/>
        <v>0</v>
      </c>
    </row>
    <row r="168" spans="1:4" ht="15.75" hidden="1">
      <c r="A168" s="2" t="s">
        <v>4</v>
      </c>
      <c r="B168" s="2">
        <v>0</v>
      </c>
      <c r="C168" s="2"/>
      <c r="D168" s="2">
        <f t="shared" si="6"/>
        <v>0</v>
      </c>
    </row>
    <row r="169" spans="1:4" ht="15.75" hidden="1">
      <c r="A169" s="2" t="s">
        <v>5</v>
      </c>
      <c r="B169" s="2">
        <v>0</v>
      </c>
      <c r="C169" s="2"/>
      <c r="D169" s="2">
        <f t="shared" si="6"/>
        <v>0</v>
      </c>
    </row>
    <row r="170" spans="1:4" ht="15.75">
      <c r="A170" s="2" t="s">
        <v>23</v>
      </c>
      <c r="B170" s="2">
        <v>200</v>
      </c>
      <c r="C170" s="2"/>
      <c r="D170" s="2">
        <f t="shared" si="6"/>
        <v>200</v>
      </c>
    </row>
    <row r="171" spans="1:4" ht="15.75" hidden="1">
      <c r="A171" s="2" t="s">
        <v>6</v>
      </c>
      <c r="B171" s="2">
        <v>0</v>
      </c>
      <c r="C171" s="2"/>
      <c r="D171" s="2">
        <f t="shared" si="6"/>
        <v>0</v>
      </c>
    </row>
    <row r="172" spans="1:4" ht="15.75">
      <c r="A172" s="2" t="s">
        <v>7</v>
      </c>
      <c r="B172" s="2">
        <v>70</v>
      </c>
      <c r="C172" s="2"/>
      <c r="D172" s="2">
        <f t="shared" si="6"/>
        <v>70</v>
      </c>
    </row>
    <row r="173" spans="1:4" ht="15.75">
      <c r="A173" s="2" t="s">
        <v>8</v>
      </c>
      <c r="B173" s="2">
        <v>200</v>
      </c>
      <c r="C173" s="2"/>
      <c r="D173" s="2">
        <f t="shared" si="6"/>
        <v>200</v>
      </c>
    </row>
    <row r="174" spans="1:4" ht="15.75">
      <c r="A174" s="2" t="s">
        <v>9</v>
      </c>
      <c r="B174" s="2">
        <v>200</v>
      </c>
      <c r="C174" s="2"/>
      <c r="D174" s="2">
        <f t="shared" si="6"/>
        <v>200</v>
      </c>
    </row>
    <row r="175" spans="1:4" ht="15.75">
      <c r="A175" s="2" t="s">
        <v>10</v>
      </c>
      <c r="B175" s="2">
        <v>200</v>
      </c>
      <c r="C175" s="2"/>
      <c r="D175" s="2">
        <f t="shared" si="6"/>
        <v>200</v>
      </c>
    </row>
    <row r="176" spans="1:4" ht="15.75">
      <c r="A176" s="2" t="s">
        <v>11</v>
      </c>
      <c r="B176" s="2">
        <v>200</v>
      </c>
      <c r="C176" s="2"/>
      <c r="D176" s="2">
        <f t="shared" si="6"/>
        <v>200</v>
      </c>
    </row>
    <row r="177" spans="1:4" ht="15.75">
      <c r="A177" s="2" t="s">
        <v>12</v>
      </c>
      <c r="B177" s="2">
        <v>200</v>
      </c>
      <c r="C177" s="2"/>
      <c r="D177" s="2">
        <f t="shared" si="6"/>
        <v>200</v>
      </c>
    </row>
    <row r="178" spans="1:4" ht="15.75">
      <c r="A178" s="2" t="s">
        <v>13</v>
      </c>
      <c r="B178" s="2">
        <v>200</v>
      </c>
      <c r="C178" s="2"/>
      <c r="D178" s="2">
        <f t="shared" si="6"/>
        <v>200</v>
      </c>
    </row>
    <row r="179" spans="1:4" ht="15.75">
      <c r="A179" s="2" t="s">
        <v>20</v>
      </c>
      <c r="B179" s="2">
        <v>200</v>
      </c>
      <c r="C179" s="2"/>
      <c r="D179" s="2">
        <f t="shared" si="6"/>
        <v>200</v>
      </c>
    </row>
    <row r="180" spans="1:4" ht="15.75">
      <c r="A180" s="2" t="s">
        <v>14</v>
      </c>
      <c r="B180" s="2">
        <v>200</v>
      </c>
      <c r="C180" s="2"/>
      <c r="D180" s="2">
        <f t="shared" si="6"/>
        <v>200</v>
      </c>
    </row>
    <row r="181" spans="1:4" ht="15.75">
      <c r="A181" s="2" t="s">
        <v>15</v>
      </c>
      <c r="B181" s="2">
        <v>200</v>
      </c>
      <c r="C181" s="2"/>
      <c r="D181" s="2">
        <f t="shared" si="6"/>
        <v>200</v>
      </c>
    </row>
    <row r="182" spans="1:4" ht="15.75">
      <c r="A182" s="2" t="s">
        <v>16</v>
      </c>
      <c r="B182" s="2">
        <v>200</v>
      </c>
      <c r="C182" s="2"/>
      <c r="D182" s="2">
        <f t="shared" si="6"/>
        <v>200</v>
      </c>
    </row>
    <row r="183" spans="1:4" ht="15.75">
      <c r="A183" s="2" t="s">
        <v>17</v>
      </c>
      <c r="B183" s="2">
        <v>200</v>
      </c>
      <c r="C183" s="2"/>
      <c r="D183" s="2">
        <f t="shared" si="6"/>
        <v>200</v>
      </c>
    </row>
    <row r="184" spans="1:4" ht="15.75">
      <c r="A184" s="2" t="s">
        <v>18</v>
      </c>
      <c r="B184" s="2">
        <v>200</v>
      </c>
      <c r="C184" s="2"/>
      <c r="D184" s="2">
        <f t="shared" si="6"/>
        <v>200</v>
      </c>
    </row>
    <row r="185" spans="1:4" ht="15.75">
      <c r="A185" s="2" t="s">
        <v>19</v>
      </c>
      <c r="B185" s="2">
        <v>200</v>
      </c>
      <c r="C185" s="2"/>
      <c r="D185" s="2">
        <f t="shared" si="6"/>
        <v>200</v>
      </c>
    </row>
    <row r="186" spans="1:4" ht="15.75">
      <c r="A186" s="2" t="s">
        <v>1</v>
      </c>
      <c r="B186" s="2">
        <v>3680</v>
      </c>
      <c r="C186" s="2">
        <f>SUM(C166:C185)</f>
        <v>0</v>
      </c>
      <c r="D186" s="2">
        <f>SUM(D166:D185)</f>
        <v>3680</v>
      </c>
    </row>
    <row r="187" ht="15.75">
      <c r="A187" s="6"/>
    </row>
    <row r="188" spans="1:4" ht="39" customHeight="1">
      <c r="A188" s="11" t="s">
        <v>32</v>
      </c>
      <c r="B188" s="11"/>
      <c r="C188" s="11"/>
      <c r="D188" s="11"/>
    </row>
    <row r="189" ht="15.75">
      <c r="A189" s="6"/>
    </row>
    <row r="190" spans="1:4" ht="32.25" customHeight="1">
      <c r="A190" s="7" t="s">
        <v>2</v>
      </c>
      <c r="B190" s="7" t="s">
        <v>3</v>
      </c>
      <c r="C190" s="7" t="s">
        <v>38</v>
      </c>
      <c r="D190" s="7" t="s">
        <v>3</v>
      </c>
    </row>
    <row r="191" spans="1:4" ht="15.75">
      <c r="A191" s="2" t="s">
        <v>22</v>
      </c>
      <c r="B191" s="2">
        <v>1532</v>
      </c>
      <c r="C191" s="2"/>
      <c r="D191" s="2">
        <f aca="true" t="shared" si="7" ref="D191:D210">B191+C191</f>
        <v>1532</v>
      </c>
    </row>
    <row r="192" spans="1:4" ht="15.75" hidden="1">
      <c r="A192" s="2" t="s">
        <v>24</v>
      </c>
      <c r="B192" s="2">
        <v>0</v>
      </c>
      <c r="C192" s="2"/>
      <c r="D192" s="2">
        <f t="shared" si="7"/>
        <v>0</v>
      </c>
    </row>
    <row r="193" spans="1:4" ht="15.75" hidden="1">
      <c r="A193" s="2" t="s">
        <v>4</v>
      </c>
      <c r="B193" s="2">
        <v>0</v>
      </c>
      <c r="C193" s="2"/>
      <c r="D193" s="2">
        <f t="shared" si="7"/>
        <v>0</v>
      </c>
    </row>
    <row r="194" spans="1:4" ht="15.75">
      <c r="A194" s="2" t="s">
        <v>5</v>
      </c>
      <c r="B194" s="2">
        <v>212</v>
      </c>
      <c r="C194" s="2">
        <v>21</v>
      </c>
      <c r="D194" s="2">
        <f t="shared" si="7"/>
        <v>233</v>
      </c>
    </row>
    <row r="195" spans="1:4" ht="15.75">
      <c r="A195" s="2" t="s">
        <v>23</v>
      </c>
      <c r="B195" s="2">
        <v>103</v>
      </c>
      <c r="C195" s="2"/>
      <c r="D195" s="2">
        <f t="shared" si="7"/>
        <v>103</v>
      </c>
    </row>
    <row r="196" spans="1:4" ht="15.75">
      <c r="A196" s="2" t="s">
        <v>6</v>
      </c>
      <c r="B196" s="2">
        <v>131</v>
      </c>
      <c r="C196" s="2"/>
      <c r="D196" s="2">
        <f t="shared" si="7"/>
        <v>131</v>
      </c>
    </row>
    <row r="197" spans="1:4" ht="15.75">
      <c r="A197" s="2" t="s">
        <v>7</v>
      </c>
      <c r="B197" s="2">
        <v>815</v>
      </c>
      <c r="C197" s="2"/>
      <c r="D197" s="2">
        <f t="shared" si="7"/>
        <v>815</v>
      </c>
    </row>
    <row r="198" spans="1:4" ht="15.75">
      <c r="A198" s="2" t="s">
        <v>8</v>
      </c>
      <c r="B198" s="2">
        <v>39</v>
      </c>
      <c r="C198" s="2"/>
      <c r="D198" s="2">
        <f t="shared" si="7"/>
        <v>39</v>
      </c>
    </row>
    <row r="199" spans="1:4" ht="15.75">
      <c r="A199" s="2" t="s">
        <v>9</v>
      </c>
      <c r="B199" s="2">
        <v>64</v>
      </c>
      <c r="C199" s="2"/>
      <c r="D199" s="2">
        <f t="shared" si="7"/>
        <v>64</v>
      </c>
    </row>
    <row r="200" spans="1:4" ht="15.75">
      <c r="A200" s="2" t="s">
        <v>10</v>
      </c>
      <c r="B200" s="2">
        <v>37</v>
      </c>
      <c r="C200" s="2"/>
      <c r="D200" s="2">
        <f t="shared" si="7"/>
        <v>37</v>
      </c>
    </row>
    <row r="201" spans="1:4" ht="15.75">
      <c r="A201" s="2" t="s">
        <v>11</v>
      </c>
      <c r="B201" s="2">
        <v>91</v>
      </c>
      <c r="C201" s="2"/>
      <c r="D201" s="2">
        <f t="shared" si="7"/>
        <v>91</v>
      </c>
    </row>
    <row r="202" spans="1:4" ht="15.75">
      <c r="A202" s="2" t="s">
        <v>12</v>
      </c>
      <c r="B202" s="2">
        <v>82</v>
      </c>
      <c r="C202" s="2"/>
      <c r="D202" s="2">
        <f t="shared" si="7"/>
        <v>82</v>
      </c>
    </row>
    <row r="203" spans="1:4" ht="15.75">
      <c r="A203" s="2" t="s">
        <v>13</v>
      </c>
      <c r="B203" s="2">
        <v>51</v>
      </c>
      <c r="C203" s="2"/>
      <c r="D203" s="2">
        <f t="shared" si="7"/>
        <v>51</v>
      </c>
    </row>
    <row r="204" spans="1:4" ht="15.75">
      <c r="A204" s="2" t="s">
        <v>20</v>
      </c>
      <c r="B204" s="2">
        <v>28</v>
      </c>
      <c r="C204" s="2"/>
      <c r="D204" s="2">
        <f t="shared" si="7"/>
        <v>28</v>
      </c>
    </row>
    <row r="205" spans="1:4" ht="15.75">
      <c r="A205" s="2" t="s">
        <v>14</v>
      </c>
      <c r="B205" s="2">
        <v>57</v>
      </c>
      <c r="C205" s="2"/>
      <c r="D205" s="2">
        <f t="shared" si="7"/>
        <v>57</v>
      </c>
    </row>
    <row r="206" spans="1:4" ht="15.75">
      <c r="A206" s="2" t="s">
        <v>15</v>
      </c>
      <c r="B206" s="2">
        <v>74</v>
      </c>
      <c r="C206" s="2"/>
      <c r="D206" s="2">
        <f t="shared" si="7"/>
        <v>74</v>
      </c>
    </row>
    <row r="207" spans="1:4" ht="15.75">
      <c r="A207" s="2" t="s">
        <v>16</v>
      </c>
      <c r="B207" s="2">
        <v>33</v>
      </c>
      <c r="C207" s="2"/>
      <c r="D207" s="2">
        <f t="shared" si="7"/>
        <v>33</v>
      </c>
    </row>
    <row r="208" spans="1:4" ht="15.75">
      <c r="A208" s="2" t="s">
        <v>17</v>
      </c>
      <c r="B208" s="2">
        <v>65</v>
      </c>
      <c r="C208" s="2"/>
      <c r="D208" s="2">
        <f t="shared" si="7"/>
        <v>65</v>
      </c>
    </row>
    <row r="209" spans="1:4" ht="15.75">
      <c r="A209" s="2" t="s">
        <v>18</v>
      </c>
      <c r="B209" s="2">
        <v>49</v>
      </c>
      <c r="C209" s="2"/>
      <c r="D209" s="2">
        <f t="shared" si="7"/>
        <v>49</v>
      </c>
    </row>
    <row r="210" spans="1:4" ht="15.75">
      <c r="A210" s="2" t="s">
        <v>19</v>
      </c>
      <c r="B210" s="2">
        <v>167</v>
      </c>
      <c r="C210" s="2"/>
      <c r="D210" s="2">
        <f t="shared" si="7"/>
        <v>167</v>
      </c>
    </row>
    <row r="211" spans="1:4" ht="15.75">
      <c r="A211" s="2" t="s">
        <v>1</v>
      </c>
      <c r="B211" s="2">
        <v>3630</v>
      </c>
      <c r="C211" s="2">
        <f>SUM(C191:C210)</f>
        <v>21</v>
      </c>
      <c r="D211" s="2">
        <f>SUM(D191:D210)</f>
        <v>3651</v>
      </c>
    </row>
    <row r="212" ht="15.75">
      <c r="A212" s="6"/>
    </row>
    <row r="213" ht="15.75">
      <c r="A213" s="6"/>
    </row>
    <row r="214" spans="1:4" ht="38.25" customHeight="1">
      <c r="A214" s="11" t="s">
        <v>26</v>
      </c>
      <c r="B214" s="11"/>
      <c r="C214" s="11"/>
      <c r="D214" s="11"/>
    </row>
    <row r="215" ht="15.75">
      <c r="A215" s="4"/>
    </row>
    <row r="216" spans="1:4" ht="31.5" customHeight="1">
      <c r="A216" s="7" t="s">
        <v>2</v>
      </c>
      <c r="B216" s="7" t="s">
        <v>3</v>
      </c>
      <c r="C216" s="7" t="s">
        <v>38</v>
      </c>
      <c r="D216" s="7" t="s">
        <v>3</v>
      </c>
    </row>
    <row r="217" spans="1:4" ht="15.75">
      <c r="A217" s="2" t="s">
        <v>22</v>
      </c>
      <c r="B217" s="2">
        <v>25</v>
      </c>
      <c r="C217" s="2"/>
      <c r="D217" s="2">
        <f aca="true" t="shared" si="8" ref="D217:D236">B217+C217</f>
        <v>25</v>
      </c>
    </row>
    <row r="218" spans="1:4" ht="15.75">
      <c r="A218" s="2" t="s">
        <v>24</v>
      </c>
      <c r="B218" s="2">
        <v>175</v>
      </c>
      <c r="C218" s="2"/>
      <c r="D218" s="2">
        <f t="shared" si="8"/>
        <v>175</v>
      </c>
    </row>
    <row r="219" spans="1:4" ht="15.75">
      <c r="A219" s="2" t="s">
        <v>4</v>
      </c>
      <c r="B219" s="2">
        <v>50</v>
      </c>
      <c r="C219" s="2"/>
      <c r="D219" s="2">
        <f t="shared" si="8"/>
        <v>50</v>
      </c>
    </row>
    <row r="220" spans="1:4" ht="15.75">
      <c r="A220" s="2" t="s">
        <v>5</v>
      </c>
      <c r="B220" s="2">
        <v>120</v>
      </c>
      <c r="C220" s="2"/>
      <c r="D220" s="2">
        <f t="shared" si="8"/>
        <v>120</v>
      </c>
    </row>
    <row r="221" spans="1:4" ht="15.75">
      <c r="A221" s="2" t="s">
        <v>23</v>
      </c>
      <c r="B221" s="2">
        <v>50</v>
      </c>
      <c r="C221" s="2"/>
      <c r="D221" s="2">
        <f t="shared" si="8"/>
        <v>50</v>
      </c>
    </row>
    <row r="222" spans="1:4" ht="15.75">
      <c r="A222" s="2" t="s">
        <v>6</v>
      </c>
      <c r="B222" s="2">
        <v>50</v>
      </c>
      <c r="C222" s="2"/>
      <c r="D222" s="2">
        <f t="shared" si="8"/>
        <v>50</v>
      </c>
    </row>
    <row r="223" spans="1:4" ht="15.75">
      <c r="A223" s="2" t="s">
        <v>7</v>
      </c>
      <c r="B223" s="2">
        <v>50</v>
      </c>
      <c r="C223" s="2"/>
      <c r="D223" s="2">
        <f t="shared" si="8"/>
        <v>50</v>
      </c>
    </row>
    <row r="224" spans="1:4" ht="15.75">
      <c r="A224" s="2" t="s">
        <v>8</v>
      </c>
      <c r="B224" s="2">
        <v>60</v>
      </c>
      <c r="C224" s="2"/>
      <c r="D224" s="2">
        <f t="shared" si="8"/>
        <v>60</v>
      </c>
    </row>
    <row r="225" spans="1:4" ht="15.75">
      <c r="A225" s="2" t="s">
        <v>9</v>
      </c>
      <c r="B225" s="2">
        <v>50</v>
      </c>
      <c r="C225" s="2"/>
      <c r="D225" s="2">
        <f t="shared" si="8"/>
        <v>50</v>
      </c>
    </row>
    <row r="226" spans="1:4" ht="15.75">
      <c r="A226" s="2" t="s">
        <v>10</v>
      </c>
      <c r="B226" s="2">
        <v>80</v>
      </c>
      <c r="C226" s="2"/>
      <c r="D226" s="2">
        <f t="shared" si="8"/>
        <v>80</v>
      </c>
    </row>
    <row r="227" spans="1:4" ht="15.75">
      <c r="A227" s="2" t="s">
        <v>11</v>
      </c>
      <c r="B227" s="2">
        <v>50</v>
      </c>
      <c r="C227" s="2"/>
      <c r="D227" s="2">
        <f t="shared" si="8"/>
        <v>50</v>
      </c>
    </row>
    <row r="228" spans="1:4" ht="15.75">
      <c r="A228" s="2" t="s">
        <v>12</v>
      </c>
      <c r="B228" s="2">
        <v>50</v>
      </c>
      <c r="C228" s="2"/>
      <c r="D228" s="2">
        <f t="shared" si="8"/>
        <v>50</v>
      </c>
    </row>
    <row r="229" spans="1:4" ht="15.75">
      <c r="A229" s="2" t="s">
        <v>13</v>
      </c>
      <c r="B229" s="2">
        <v>50</v>
      </c>
      <c r="C229" s="2"/>
      <c r="D229" s="2">
        <f t="shared" si="8"/>
        <v>50</v>
      </c>
    </row>
    <row r="230" spans="1:4" ht="15.75">
      <c r="A230" s="2" t="s">
        <v>20</v>
      </c>
      <c r="B230" s="2">
        <v>50</v>
      </c>
      <c r="C230" s="2"/>
      <c r="D230" s="2">
        <f t="shared" si="8"/>
        <v>50</v>
      </c>
    </row>
    <row r="231" spans="1:4" ht="15.75">
      <c r="A231" s="2" t="s">
        <v>14</v>
      </c>
      <c r="B231" s="2">
        <v>50</v>
      </c>
      <c r="C231" s="2"/>
      <c r="D231" s="2">
        <f t="shared" si="8"/>
        <v>50</v>
      </c>
    </row>
    <row r="232" spans="1:4" ht="15.75">
      <c r="A232" s="2" t="s">
        <v>15</v>
      </c>
      <c r="B232" s="2">
        <v>50</v>
      </c>
      <c r="C232" s="2"/>
      <c r="D232" s="2">
        <f t="shared" si="8"/>
        <v>50</v>
      </c>
    </row>
    <row r="233" spans="1:4" ht="15.75">
      <c r="A233" s="2" t="s">
        <v>16</v>
      </c>
      <c r="B233" s="2">
        <v>50</v>
      </c>
      <c r="C233" s="2"/>
      <c r="D233" s="2">
        <f t="shared" si="8"/>
        <v>50</v>
      </c>
    </row>
    <row r="234" spans="1:4" ht="15.75">
      <c r="A234" s="2" t="s">
        <v>17</v>
      </c>
      <c r="B234" s="2">
        <v>50</v>
      </c>
      <c r="C234" s="2"/>
      <c r="D234" s="2">
        <f t="shared" si="8"/>
        <v>50</v>
      </c>
    </row>
    <row r="235" spans="1:4" ht="15.75">
      <c r="A235" s="2" t="s">
        <v>18</v>
      </c>
      <c r="B235" s="2">
        <v>50</v>
      </c>
      <c r="C235" s="2"/>
      <c r="D235" s="2">
        <f t="shared" si="8"/>
        <v>50</v>
      </c>
    </row>
    <row r="236" spans="1:4" ht="15.75">
      <c r="A236" s="2" t="s">
        <v>19</v>
      </c>
      <c r="B236" s="2">
        <v>50</v>
      </c>
      <c r="C236" s="2"/>
      <c r="D236" s="2">
        <f t="shared" si="8"/>
        <v>50</v>
      </c>
    </row>
    <row r="237" spans="1:4" ht="15.75">
      <c r="A237" s="2" t="s">
        <v>1</v>
      </c>
      <c r="B237" s="2">
        <v>1210</v>
      </c>
      <c r="C237" s="2">
        <f>SUM(C217:C236)</f>
        <v>0</v>
      </c>
      <c r="D237" s="2">
        <f>SUM(D217:D236)</f>
        <v>1210</v>
      </c>
    </row>
    <row r="238" ht="15.75">
      <c r="A238" s="4"/>
    </row>
    <row r="239" spans="1:4" ht="38.25" customHeight="1">
      <c r="A239" s="11" t="s">
        <v>33</v>
      </c>
      <c r="B239" s="11"/>
      <c r="C239" s="11"/>
      <c r="D239" s="11"/>
    </row>
    <row r="240" ht="15.75">
      <c r="A240" s="10"/>
    </row>
    <row r="241" spans="1:4" ht="32.25" customHeight="1">
      <c r="A241" s="7" t="s">
        <v>2</v>
      </c>
      <c r="B241" s="7" t="s">
        <v>3</v>
      </c>
      <c r="C241" s="7" t="s">
        <v>38</v>
      </c>
      <c r="D241" s="7" t="s">
        <v>3</v>
      </c>
    </row>
    <row r="242" spans="1:4" ht="15.75">
      <c r="A242" s="2" t="s">
        <v>22</v>
      </c>
      <c r="B242" s="2">
        <v>3921.4</v>
      </c>
      <c r="C242" s="2">
        <v>745</v>
      </c>
      <c r="D242" s="2">
        <f aca="true" t="shared" si="9" ref="D242:D261">B242+C242</f>
        <v>4666.4</v>
      </c>
    </row>
    <row r="243" spans="1:4" ht="15.75" hidden="1">
      <c r="A243" s="2" t="s">
        <v>24</v>
      </c>
      <c r="B243" s="2">
        <v>0</v>
      </c>
      <c r="C243" s="2"/>
      <c r="D243" s="2">
        <f t="shared" si="9"/>
        <v>0</v>
      </c>
    </row>
    <row r="244" spans="1:4" ht="15.75" hidden="1">
      <c r="A244" s="2" t="s">
        <v>4</v>
      </c>
      <c r="B244" s="2">
        <v>0</v>
      </c>
      <c r="C244" s="2"/>
      <c r="D244" s="2">
        <f t="shared" si="9"/>
        <v>0</v>
      </c>
    </row>
    <row r="245" spans="1:4" ht="15.75">
      <c r="A245" s="2" t="s">
        <v>5</v>
      </c>
      <c r="B245" s="2">
        <v>795.6</v>
      </c>
      <c r="C245" s="2">
        <v>220</v>
      </c>
      <c r="D245" s="2">
        <f t="shared" si="9"/>
        <v>1015.6</v>
      </c>
    </row>
    <row r="246" spans="1:4" ht="15.75">
      <c r="A246" s="2" t="s">
        <v>23</v>
      </c>
      <c r="B246" s="2">
        <v>301</v>
      </c>
      <c r="C246" s="2">
        <v>-27</v>
      </c>
      <c r="D246" s="2">
        <f t="shared" si="9"/>
        <v>274</v>
      </c>
    </row>
    <row r="247" spans="1:4" ht="15.75">
      <c r="A247" s="2" t="s">
        <v>6</v>
      </c>
      <c r="B247" s="2">
        <v>408.6</v>
      </c>
      <c r="C247" s="2">
        <v>110</v>
      </c>
      <c r="D247" s="2">
        <f t="shared" si="9"/>
        <v>518.6</v>
      </c>
    </row>
    <row r="248" spans="1:4" ht="15.75">
      <c r="A248" s="2" t="s">
        <v>7</v>
      </c>
      <c r="B248" s="2">
        <v>407.4</v>
      </c>
      <c r="C248" s="2">
        <v>92</v>
      </c>
      <c r="D248" s="2">
        <f t="shared" si="9"/>
        <v>499.4</v>
      </c>
    </row>
    <row r="249" spans="1:4" ht="15.75">
      <c r="A249" s="2" t="s">
        <v>8</v>
      </c>
      <c r="B249" s="2">
        <v>215</v>
      </c>
      <c r="C249" s="2">
        <v>127</v>
      </c>
      <c r="D249" s="2">
        <f t="shared" si="9"/>
        <v>342</v>
      </c>
    </row>
    <row r="250" spans="1:4" ht="15.75">
      <c r="A250" s="2" t="s">
        <v>9</v>
      </c>
      <c r="B250" s="2">
        <v>417.4</v>
      </c>
      <c r="C250" s="2">
        <v>60</v>
      </c>
      <c r="D250" s="2">
        <f t="shared" si="9"/>
        <v>477.4</v>
      </c>
    </row>
    <row r="251" spans="1:4" ht="15.75">
      <c r="A251" s="2" t="s">
        <v>10</v>
      </c>
      <c r="B251" s="2">
        <v>180.2</v>
      </c>
      <c r="C251" s="2">
        <v>95</v>
      </c>
      <c r="D251" s="2">
        <f t="shared" si="9"/>
        <v>275.2</v>
      </c>
    </row>
    <row r="252" spans="1:4" ht="15.75">
      <c r="A252" s="2" t="s">
        <v>11</v>
      </c>
      <c r="B252" s="2">
        <v>263.6</v>
      </c>
      <c r="C252" s="2">
        <v>100</v>
      </c>
      <c r="D252" s="2">
        <f t="shared" si="9"/>
        <v>363.6</v>
      </c>
    </row>
    <row r="253" spans="1:4" ht="15.75">
      <c r="A253" s="2" t="s">
        <v>12</v>
      </c>
      <c r="B253" s="2">
        <v>719.8</v>
      </c>
      <c r="C253" s="2">
        <v>616</v>
      </c>
      <c r="D253" s="2">
        <f t="shared" si="9"/>
        <v>1335.8</v>
      </c>
    </row>
    <row r="254" spans="1:4" ht="15.75">
      <c r="A254" s="2" t="s">
        <v>13</v>
      </c>
      <c r="B254" s="2">
        <v>200.4</v>
      </c>
      <c r="C254" s="2">
        <v>86</v>
      </c>
      <c r="D254" s="2">
        <f t="shared" si="9"/>
        <v>286.4</v>
      </c>
    </row>
    <row r="255" spans="1:4" ht="15.75">
      <c r="A255" s="2" t="s">
        <v>20</v>
      </c>
      <c r="B255" s="2">
        <v>170</v>
      </c>
      <c r="C255" s="2">
        <v>70</v>
      </c>
      <c r="D255" s="2">
        <f t="shared" si="9"/>
        <v>240</v>
      </c>
    </row>
    <row r="256" spans="1:4" ht="15.75">
      <c r="A256" s="2" t="s">
        <v>14</v>
      </c>
      <c r="B256" s="2">
        <v>264.4</v>
      </c>
      <c r="C256" s="2">
        <v>76</v>
      </c>
      <c r="D256" s="2">
        <f t="shared" si="9"/>
        <v>340.4</v>
      </c>
    </row>
    <row r="257" spans="1:4" ht="15.75">
      <c r="A257" s="2" t="s">
        <v>15</v>
      </c>
      <c r="B257" s="2">
        <v>278.4</v>
      </c>
      <c r="C257" s="2">
        <v>65</v>
      </c>
      <c r="D257" s="2">
        <f t="shared" si="9"/>
        <v>343.4</v>
      </c>
    </row>
    <row r="258" spans="1:4" ht="15.75">
      <c r="A258" s="2" t="s">
        <v>16</v>
      </c>
      <c r="B258" s="2">
        <v>1185.8</v>
      </c>
      <c r="C258" s="2">
        <v>115</v>
      </c>
      <c r="D258" s="2">
        <f t="shared" si="9"/>
        <v>1300.8</v>
      </c>
    </row>
    <row r="259" spans="1:4" ht="15.75">
      <c r="A259" s="2" t="s">
        <v>17</v>
      </c>
      <c r="B259" s="2">
        <v>1620</v>
      </c>
      <c r="C259" s="2">
        <v>50</v>
      </c>
      <c r="D259" s="2">
        <f t="shared" si="9"/>
        <v>1670</v>
      </c>
    </row>
    <row r="260" spans="1:4" ht="15.75">
      <c r="A260" s="2" t="s">
        <v>18</v>
      </c>
      <c r="B260" s="2">
        <v>344.4</v>
      </c>
      <c r="C260" s="2">
        <v>135</v>
      </c>
      <c r="D260" s="2">
        <f t="shared" si="9"/>
        <v>479.4</v>
      </c>
    </row>
    <row r="261" spans="1:4" ht="15.75">
      <c r="A261" s="2" t="s">
        <v>19</v>
      </c>
      <c r="B261" s="2">
        <v>1144.6</v>
      </c>
      <c r="C261" s="2">
        <v>530</v>
      </c>
      <c r="D261" s="2">
        <f t="shared" si="9"/>
        <v>1674.6</v>
      </c>
    </row>
    <row r="262" spans="1:4" ht="15.75">
      <c r="A262" s="2" t="s">
        <v>1</v>
      </c>
      <c r="B262" s="2">
        <v>12838</v>
      </c>
      <c r="C262" s="2">
        <f>SUM(C242:C261)</f>
        <v>3265</v>
      </c>
      <c r="D262" s="2">
        <f>SUM(D242:D261)</f>
        <v>16102.999999999996</v>
      </c>
    </row>
    <row r="263" ht="15.75">
      <c r="A263" s="10"/>
    </row>
    <row r="264" spans="1:4" ht="63.75" customHeight="1">
      <c r="A264" s="11" t="s">
        <v>34</v>
      </c>
      <c r="B264" s="11"/>
      <c r="C264" s="11"/>
      <c r="D264" s="11"/>
    </row>
    <row r="265" ht="15.75">
      <c r="A265" s="5"/>
    </row>
    <row r="266" spans="1:4" ht="32.25" customHeight="1">
      <c r="A266" s="7" t="s">
        <v>2</v>
      </c>
      <c r="B266" s="7" t="s">
        <v>3</v>
      </c>
      <c r="C266" s="7" t="s">
        <v>38</v>
      </c>
      <c r="D266" s="7" t="s">
        <v>3</v>
      </c>
    </row>
    <row r="267" spans="1:4" ht="15.75">
      <c r="A267" s="2" t="s">
        <v>22</v>
      </c>
      <c r="B267" s="2">
        <v>7347</v>
      </c>
      <c r="C267" s="2">
        <v>-1375</v>
      </c>
      <c r="D267" s="2">
        <f aca="true" t="shared" si="10" ref="D267:D286">B267+C267</f>
        <v>5972</v>
      </c>
    </row>
    <row r="268" spans="1:4" ht="15.75">
      <c r="A268" s="2" t="s">
        <v>24</v>
      </c>
      <c r="B268" s="2">
        <v>2131</v>
      </c>
      <c r="C268" s="2">
        <v>-310</v>
      </c>
      <c r="D268" s="2">
        <f t="shared" si="10"/>
        <v>1821</v>
      </c>
    </row>
    <row r="269" spans="1:4" ht="15.75">
      <c r="A269" s="2" t="s">
        <v>4</v>
      </c>
      <c r="B269" s="2">
        <v>168</v>
      </c>
      <c r="C269" s="2">
        <v>-55</v>
      </c>
      <c r="D269" s="2">
        <f t="shared" si="10"/>
        <v>113</v>
      </c>
    </row>
    <row r="270" spans="1:4" ht="15.75">
      <c r="A270" s="2" t="s">
        <v>5</v>
      </c>
      <c r="B270" s="2">
        <v>502</v>
      </c>
      <c r="C270" s="2">
        <v>-70</v>
      </c>
      <c r="D270" s="2">
        <f t="shared" si="10"/>
        <v>432</v>
      </c>
    </row>
    <row r="271" spans="1:4" ht="15.75">
      <c r="A271" s="2" t="s">
        <v>23</v>
      </c>
      <c r="B271" s="2">
        <v>422</v>
      </c>
      <c r="C271" s="2">
        <v>-68</v>
      </c>
      <c r="D271" s="2">
        <f t="shared" si="10"/>
        <v>354</v>
      </c>
    </row>
    <row r="272" spans="1:4" ht="15.75">
      <c r="A272" s="2" t="s">
        <v>6</v>
      </c>
      <c r="B272" s="2">
        <v>240</v>
      </c>
      <c r="C272" s="2">
        <v>-35</v>
      </c>
      <c r="D272" s="2">
        <f t="shared" si="10"/>
        <v>205</v>
      </c>
    </row>
    <row r="273" spans="1:4" ht="15.75">
      <c r="A273" s="2" t="s">
        <v>7</v>
      </c>
      <c r="B273" s="2">
        <v>603</v>
      </c>
      <c r="C273" s="2">
        <v>-110</v>
      </c>
      <c r="D273" s="2">
        <f t="shared" si="10"/>
        <v>493</v>
      </c>
    </row>
    <row r="274" spans="1:4" ht="15.75">
      <c r="A274" s="2" t="s">
        <v>8</v>
      </c>
      <c r="B274" s="2">
        <v>16</v>
      </c>
      <c r="C274" s="2"/>
      <c r="D274" s="2">
        <f t="shared" si="10"/>
        <v>16</v>
      </c>
    </row>
    <row r="275" spans="1:4" ht="15.75">
      <c r="A275" s="2" t="s">
        <v>9</v>
      </c>
      <c r="B275" s="2">
        <v>113</v>
      </c>
      <c r="C275" s="2">
        <v>3</v>
      </c>
      <c r="D275" s="2">
        <f t="shared" si="10"/>
        <v>116</v>
      </c>
    </row>
    <row r="276" spans="1:4" ht="15.75">
      <c r="A276" s="2" t="s">
        <v>10</v>
      </c>
      <c r="B276" s="2">
        <v>28</v>
      </c>
      <c r="C276" s="2"/>
      <c r="D276" s="2">
        <f t="shared" si="10"/>
        <v>28</v>
      </c>
    </row>
    <row r="277" spans="1:4" ht="15.75">
      <c r="A277" s="2" t="s">
        <v>11</v>
      </c>
      <c r="B277" s="2">
        <v>218</v>
      </c>
      <c r="C277" s="2">
        <v>-65</v>
      </c>
      <c r="D277" s="2">
        <f t="shared" si="10"/>
        <v>153</v>
      </c>
    </row>
    <row r="278" spans="1:4" ht="15.75">
      <c r="A278" s="2" t="s">
        <v>12</v>
      </c>
      <c r="B278" s="2">
        <v>201</v>
      </c>
      <c r="C278" s="2">
        <v>15</v>
      </c>
      <c r="D278" s="2">
        <f t="shared" si="10"/>
        <v>216</v>
      </c>
    </row>
    <row r="279" spans="1:4" ht="15.75">
      <c r="A279" s="2" t="s">
        <v>13</v>
      </c>
      <c r="B279" s="2">
        <v>75</v>
      </c>
      <c r="C279" s="2">
        <v>10</v>
      </c>
      <c r="D279" s="2">
        <f t="shared" si="10"/>
        <v>85</v>
      </c>
    </row>
    <row r="280" spans="1:4" ht="15.75">
      <c r="A280" s="2" t="s">
        <v>20</v>
      </c>
      <c r="B280" s="2">
        <v>68</v>
      </c>
      <c r="C280" s="2">
        <v>-5</v>
      </c>
      <c r="D280" s="2">
        <f t="shared" si="10"/>
        <v>63</v>
      </c>
    </row>
    <row r="281" spans="1:4" ht="15.75">
      <c r="A281" s="2" t="s">
        <v>14</v>
      </c>
      <c r="B281" s="2">
        <v>190</v>
      </c>
      <c r="C281" s="2">
        <v>-10</v>
      </c>
      <c r="D281" s="2">
        <f t="shared" si="10"/>
        <v>180</v>
      </c>
    </row>
    <row r="282" spans="1:4" ht="15.75">
      <c r="A282" s="2" t="s">
        <v>15</v>
      </c>
      <c r="B282" s="2">
        <v>39</v>
      </c>
      <c r="C282" s="2">
        <v>2</v>
      </c>
      <c r="D282" s="2">
        <f t="shared" si="10"/>
        <v>41</v>
      </c>
    </row>
    <row r="283" spans="1:4" ht="15.75">
      <c r="A283" s="2" t="s">
        <v>16</v>
      </c>
      <c r="B283" s="2">
        <v>85</v>
      </c>
      <c r="C283" s="2">
        <v>-15</v>
      </c>
      <c r="D283" s="2">
        <f t="shared" si="10"/>
        <v>70</v>
      </c>
    </row>
    <row r="284" spans="1:4" ht="15.75">
      <c r="A284" s="2" t="s">
        <v>17</v>
      </c>
      <c r="B284" s="2">
        <v>58</v>
      </c>
      <c r="C284" s="2"/>
      <c r="D284" s="2">
        <f t="shared" si="10"/>
        <v>58</v>
      </c>
    </row>
    <row r="285" spans="1:4" ht="15.75">
      <c r="A285" s="2" t="s">
        <v>18</v>
      </c>
      <c r="B285" s="2">
        <v>86</v>
      </c>
      <c r="C285" s="2">
        <v>8</v>
      </c>
      <c r="D285" s="2">
        <f t="shared" si="10"/>
        <v>94</v>
      </c>
    </row>
    <row r="286" spans="1:4" ht="15.75">
      <c r="A286" s="2" t="s">
        <v>19</v>
      </c>
      <c r="B286" s="2">
        <v>220</v>
      </c>
      <c r="C286" s="2">
        <v>-25</v>
      </c>
      <c r="D286" s="2">
        <f t="shared" si="10"/>
        <v>195</v>
      </c>
    </row>
    <row r="287" spans="1:4" ht="15.75">
      <c r="A287" s="2" t="s">
        <v>1</v>
      </c>
      <c r="B287" s="2">
        <v>12810</v>
      </c>
      <c r="C287" s="2">
        <f>SUM(C267:C286)</f>
        <v>-2105</v>
      </c>
      <c r="D287" s="2">
        <f>SUM(D267:D286)</f>
        <v>10705</v>
      </c>
    </row>
    <row r="288" ht="15.75">
      <c r="A288" s="5"/>
    </row>
  </sheetData>
  <mergeCells count="16">
    <mergeCell ref="A239:D239"/>
    <mergeCell ref="A264:D264"/>
    <mergeCell ref="A138:D138"/>
    <mergeCell ref="A163:D163"/>
    <mergeCell ref="A188:D188"/>
    <mergeCell ref="A214:D214"/>
    <mergeCell ref="A87:D87"/>
    <mergeCell ref="A113:D113"/>
    <mergeCell ref="A1:D1"/>
    <mergeCell ref="A2:D2"/>
    <mergeCell ref="A3:D3"/>
    <mergeCell ref="A6:D6"/>
    <mergeCell ref="A8:D8"/>
    <mergeCell ref="A11:D11"/>
    <mergeCell ref="A37:D37"/>
    <mergeCell ref="A62:D62"/>
  </mergeCells>
  <printOptions horizontalCentered="1"/>
  <pageMargins left="0.81" right="0.69" top="0.83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10" manualBreakCount="10">
    <brk id="36" max="3" man="1"/>
    <brk id="61" max="3" man="1"/>
    <brk id="86" max="3" man="1"/>
    <brk id="112" max="3" man="1"/>
    <brk id="137" max="3" man="1"/>
    <brk id="162" max="3" man="1"/>
    <brk id="187" max="3" man="1"/>
    <brk id="213" max="3" man="1"/>
    <brk id="238" max="3" man="1"/>
    <brk id="2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2008-09-26T07:11:28Z</cp:lastPrinted>
  <dcterms:created xsi:type="dcterms:W3CDTF">2004-12-08T05:54:04Z</dcterms:created>
  <dcterms:modified xsi:type="dcterms:W3CDTF">2008-10-06T05:25:08Z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