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'прил.7'!$A$1:$C$75</definedName>
  </definedNames>
  <calcPr fullCalcOnLoad="1"/>
</workbook>
</file>

<file path=xl/sharedStrings.xml><?xml version="1.0" encoding="utf-8"?>
<sst xmlns="http://schemas.openxmlformats.org/spreadsheetml/2006/main" count="63" uniqueCount="38">
  <si>
    <t>РАСПРЕДЕЛЕНИЕ</t>
  </si>
  <si>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</si>
  <si>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</si>
  <si>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</si>
  <si>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</si>
  <si>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</si>
  <si>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</si>
  <si>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</si>
  <si>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</si>
  <si>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</si>
  <si>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</si>
  <si>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</si>
  <si>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</si>
  <si>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</si>
  <si>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</si>
  <si>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</si>
  <si>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</si>
  <si>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</si>
  <si>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</si>
  <si>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</si>
  <si>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</si>
  <si>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</si>
  <si>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</si>
  <si>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</si>
  <si>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Приложение 14</t>
  </si>
  <si>
    <t>на 2009 год и на плановый период 2010 и 2011 годов</t>
  </si>
  <si>
    <t>2010 год        (тыс. руб.)</t>
  </si>
  <si>
    <t>2009 год                (тыс. руб.)</t>
  </si>
  <si>
    <t>2. Субсидия на финансирование объектов капитального строительства муниципальной собственности в рамках целевой программы Министерства сельского хозяйства Российской Федерации "Развитие льняного комплекса России на 2008-2010 годы"</t>
  </si>
  <si>
    <t xml:space="preserve"> 3. Субсидия на обеспечение автомобильными дорогами новых микрорайонов</t>
  </si>
  <si>
    <t xml:space="preserve">5. Субсидия на комплектование книжных фондов библиотек                                                  муниципальных образований </t>
  </si>
  <si>
    <t xml:space="preserve">7. Субсидия на бюджетные инвестиции в объекты капитального строительства собственности муниципальных образований за счет средств федерального бюджета </t>
  </si>
  <si>
    <t>4.  Субсидия на ремонт и капитальный ремонт улично-дорожной сети г. Ярославля</t>
  </si>
  <si>
    <t xml:space="preserve"> 1. Субсидия на строительство и реконструкцию автомобильных дорог г. Ярославля                                     и искусственных сооружений на них, осуществляемые в рамках реализации подпрограммы "Автомобильные дороги" федеральной целевой программы "Модернизация транспортной системы России (2002-2010 годы)"</t>
  </si>
  <si>
    <t>субсидий бюджетам муниципальных районов (городских округов) Ярославской области за счет средств федерального бюджета и средств областного бюджета в части софинансирования с федеральным бюджетом</t>
  </si>
  <si>
    <t xml:space="preserve"> 6. Субсидия на бюджетные инвестиции в объекты капитального строительства собственности муниципальных образований в рамках  федеральной целевой программы "Развитие физической культуры и спорта в Российской Федерации на 2006-2015 годы" </t>
  </si>
  <si>
    <t>2009 год                     (тыс. руб.)</t>
  </si>
  <si>
    <t>от 08.12.2008 № 59-з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</si>
</sst>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9" fontId="1" fillId="0" borderId="3" xfId="19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59" style="1" customWidth="1"/>
    <col min="2" max="2" width="19" style="1" customWidth="1"/>
    <col min="3" max="3" width="19.16015625" style="1" customWidth="1"/>
    <col min="4" max="4" width="18.16015625" style="1" customWidth="1"/>
    <col min="5" max="16384" width="9.16015625" style="1" customWidth="1"/>
  </cols>
  <sheetData>
    <row r="1" spans="1:4" ht="15.75">
      <c r="A1" s="31" t="s">
        <v>24</v>
      </c>
      <c r="B1" s="31"/>
      <c r="C1" s="31"/>
      <c r="D1" s="22"/>
    </row>
    <row r="2" spans="1:4" ht="15.75">
      <c r="A2" s="31" t="s">
        <v>23</v>
      </c>
      <c r="B2" s="31"/>
      <c r="C2" s="31"/>
      <c r="D2" s="22"/>
    </row>
    <row r="3" spans="1:4" ht="15.75">
      <c r="A3" s="31" t="s">
        <v>37</v>
      </c>
      <c r="B3" s="31"/>
      <c r="C3" s="31"/>
      <c r="D3" s="22"/>
    </row>
    <row r="6" spans="1:4" ht="18.75">
      <c r="A6" s="30" t="s">
        <v>0</v>
      </c>
      <c r="B6" s="30"/>
      <c r="C6" s="30"/>
      <c r="D6" s="21"/>
    </row>
    <row r="7" spans="1:4" ht="75" customHeight="1">
      <c r="A7" s="32" t="s">
        <v>34</v>
      </c>
      <c r="B7" s="32"/>
      <c r="C7" s="32"/>
      <c r="D7" s="13"/>
    </row>
    <row r="8" spans="1:4" ht="18.75">
      <c r="A8" s="30" t="s">
        <v>25</v>
      </c>
      <c r="B8" s="30"/>
      <c r="C8" s="30"/>
      <c r="D8" s="14"/>
    </row>
    <row r="9" spans="2:3" ht="12.75" hidden="1">
      <c r="B9" s="1">
        <f>B22+C15+C29+C36+B62</f>
        <v>2482737</v>
      </c>
      <c r="C9" s="1">
        <f>C22+D15+D29+D36+C62</f>
        <v>64837</v>
      </c>
    </row>
    <row r="10" spans="1:4" ht="15.75">
      <c r="A10" s="8"/>
      <c r="B10" s="8"/>
      <c r="C10" s="8"/>
      <c r="D10" s="8"/>
    </row>
    <row r="11" spans="1:4" ht="78.75" customHeight="1">
      <c r="A11" s="33" t="s">
        <v>33</v>
      </c>
      <c r="B11" s="33"/>
      <c r="C11" s="33"/>
      <c r="D11" s="6"/>
    </row>
    <row r="12" spans="1:4" ht="15.75">
      <c r="A12" s="7"/>
      <c r="B12" s="7"/>
      <c r="C12" s="7"/>
      <c r="D12" s="7"/>
    </row>
    <row r="13" spans="1:5" ht="31.5">
      <c r="A13" s="15" t="s">
        <v>2</v>
      </c>
      <c r="B13" s="5" t="s">
        <v>27</v>
      </c>
      <c r="C13" s="5" t="s">
        <v>26</v>
      </c>
      <c r="D13" s="18"/>
      <c r="E13" s="17"/>
    </row>
    <row r="14" spans="1:5" ht="15.75">
      <c r="A14" s="16" t="s">
        <v>20</v>
      </c>
      <c r="B14" s="2">
        <f>1548600+929160</f>
        <v>2477760</v>
      </c>
      <c r="C14" s="2">
        <v>1978240</v>
      </c>
      <c r="D14" s="19"/>
      <c r="E14" s="8"/>
    </row>
    <row r="15" spans="1:5" ht="15.75">
      <c r="A15" s="16" t="s">
        <v>1</v>
      </c>
      <c r="B15" s="2">
        <f>SUM(B14)</f>
        <v>2477760</v>
      </c>
      <c r="C15" s="2">
        <f>SUM(C14)</f>
        <v>1978240</v>
      </c>
      <c r="D15" s="19"/>
      <c r="E15" s="8"/>
    </row>
    <row r="16" spans="1:4" ht="15.75">
      <c r="A16" s="9"/>
      <c r="B16" s="9"/>
      <c r="C16" s="10"/>
      <c r="D16" s="9"/>
    </row>
    <row r="17" spans="1:4" ht="15.75">
      <c r="A17" s="9"/>
      <c r="B17" s="9"/>
      <c r="C17" s="10"/>
      <c r="D17" s="9"/>
    </row>
    <row r="18" spans="1:4" s="4" customFormat="1" ht="94.5" customHeight="1">
      <c r="A18" s="34" t="s">
        <v>28</v>
      </c>
      <c r="B18" s="34"/>
      <c r="C18" s="34"/>
      <c r="D18" s="12"/>
    </row>
    <row r="19" ht="12.75" customHeight="1">
      <c r="D19" s="4"/>
    </row>
    <row r="20" spans="1:4" ht="31.5">
      <c r="A20" s="5" t="s">
        <v>2</v>
      </c>
      <c r="B20" s="5" t="s">
        <v>27</v>
      </c>
      <c r="C20" s="5" t="s">
        <v>26</v>
      </c>
      <c r="D20" s="18"/>
    </row>
    <row r="21" spans="1:4" ht="15.75">
      <c r="A21" s="2" t="s">
        <v>7</v>
      </c>
      <c r="B21" s="2">
        <v>15000</v>
      </c>
      <c r="C21" s="2">
        <v>60670</v>
      </c>
      <c r="D21" s="19"/>
    </row>
    <row r="22" spans="1:4" ht="15.75">
      <c r="A22" s="2" t="s">
        <v>1</v>
      </c>
      <c r="B22" s="2">
        <f>SUM(B21:B21)</f>
        <v>15000</v>
      </c>
      <c r="C22" s="2">
        <f>SUM(C21:C21)</f>
        <v>60670</v>
      </c>
      <c r="D22" s="19"/>
    </row>
    <row r="23" spans="1:4" ht="15.75">
      <c r="A23" s="8"/>
      <c r="B23" s="8"/>
      <c r="C23" s="8"/>
      <c r="D23" s="8"/>
    </row>
    <row r="24" spans="1:4" ht="27.75" customHeight="1">
      <c r="A24" s="8"/>
      <c r="B24" s="8"/>
      <c r="C24" s="8"/>
      <c r="D24" s="8"/>
    </row>
    <row r="25" spans="1:4" s="4" customFormat="1" ht="31.5" customHeight="1">
      <c r="A25" s="33" t="s">
        <v>29</v>
      </c>
      <c r="B25" s="33"/>
      <c r="C25" s="33"/>
      <c r="D25" s="6"/>
    </row>
    <row r="26" spans="2:4" ht="12.75" customHeight="1">
      <c r="B26" s="3"/>
      <c r="D26" s="3"/>
    </row>
    <row r="27" spans="1:5" ht="31.5">
      <c r="A27" s="15" t="s">
        <v>2</v>
      </c>
      <c r="B27" s="26"/>
      <c r="C27" s="5" t="s">
        <v>27</v>
      </c>
      <c r="D27" s="18"/>
      <c r="E27" s="17"/>
    </row>
    <row r="28" spans="1:5" ht="15.75">
      <c r="A28" s="16" t="s">
        <v>4</v>
      </c>
      <c r="B28" s="25"/>
      <c r="C28" s="2">
        <v>243930</v>
      </c>
      <c r="D28" s="19"/>
      <c r="E28" s="8"/>
    </row>
    <row r="29" spans="1:5" ht="15.75">
      <c r="A29" s="16" t="s">
        <v>1</v>
      </c>
      <c r="B29" s="27"/>
      <c r="C29" s="2">
        <v>243930</v>
      </c>
      <c r="D29" s="19"/>
      <c r="E29" s="8"/>
    </row>
    <row r="30" spans="1:4" ht="15.75">
      <c r="A30" s="9"/>
      <c r="B30" s="9"/>
      <c r="C30" s="11"/>
      <c r="D30" s="9"/>
    </row>
    <row r="31" spans="1:4" ht="15.75">
      <c r="A31" s="9"/>
      <c r="B31" s="9"/>
      <c r="C31" s="11"/>
      <c r="D31" s="9"/>
    </row>
    <row r="32" spans="1:4" ht="31.5" customHeight="1">
      <c r="A32" s="33" t="s">
        <v>32</v>
      </c>
      <c r="B32" s="33"/>
      <c r="C32" s="33"/>
      <c r="D32" s="6"/>
    </row>
    <row r="33" spans="1:4" ht="15.75">
      <c r="A33" s="6"/>
      <c r="B33" s="6"/>
      <c r="C33" s="6"/>
      <c r="D33" s="6"/>
    </row>
    <row r="34" spans="1:5" ht="31.5">
      <c r="A34" s="15" t="s">
        <v>2</v>
      </c>
      <c r="B34" s="24"/>
      <c r="C34" s="5" t="s">
        <v>27</v>
      </c>
      <c r="D34" s="18"/>
      <c r="E34" s="17"/>
    </row>
    <row r="35" spans="1:5" ht="15.75">
      <c r="A35" s="16" t="s">
        <v>20</v>
      </c>
      <c r="B35" s="8"/>
      <c r="C35" s="2">
        <v>241350</v>
      </c>
      <c r="D35" s="19"/>
      <c r="E35" s="8"/>
    </row>
    <row r="36" spans="1:5" ht="15.75">
      <c r="A36" s="16" t="s">
        <v>1</v>
      </c>
      <c r="B36" s="25"/>
      <c r="C36" s="2">
        <v>241350</v>
      </c>
      <c r="D36" s="19"/>
      <c r="E36" s="8"/>
    </row>
    <row r="39" spans="1:4" ht="47.25" customHeight="1">
      <c r="A39" s="33" t="s">
        <v>30</v>
      </c>
      <c r="B39" s="33"/>
      <c r="C39" s="33"/>
      <c r="D39" s="23"/>
    </row>
    <row r="40" spans="2:4" ht="12.75">
      <c r="B40" s="3"/>
      <c r="C40" s="3"/>
      <c r="D40" s="3"/>
    </row>
    <row r="41" spans="1:4" ht="31.5">
      <c r="A41" s="5" t="s">
        <v>2</v>
      </c>
      <c r="B41" s="5" t="s">
        <v>27</v>
      </c>
      <c r="C41" s="5" t="s">
        <v>26</v>
      </c>
      <c r="D41" s="18"/>
    </row>
    <row r="42" spans="1:4" ht="15.75">
      <c r="A42" s="2" t="s">
        <v>20</v>
      </c>
      <c r="B42" s="2">
        <v>1905</v>
      </c>
      <c r="C42" s="2">
        <v>1879</v>
      </c>
      <c r="D42" s="20"/>
    </row>
    <row r="43" spans="1:4" ht="15.75">
      <c r="A43" s="2" t="s">
        <v>22</v>
      </c>
      <c r="B43" s="2">
        <v>672</v>
      </c>
      <c r="C43" s="2">
        <v>663</v>
      </c>
      <c r="D43" s="20"/>
    </row>
    <row r="44" spans="1:4" ht="15.75">
      <c r="A44" s="2" t="s">
        <v>3</v>
      </c>
      <c r="B44" s="2">
        <v>98</v>
      </c>
      <c r="C44" s="2">
        <v>97</v>
      </c>
      <c r="D44" s="20"/>
    </row>
    <row r="45" spans="1:4" ht="15.75">
      <c r="A45" s="2" t="s">
        <v>4</v>
      </c>
      <c r="B45" s="2">
        <v>222</v>
      </c>
      <c r="C45" s="2">
        <v>220</v>
      </c>
      <c r="D45" s="20"/>
    </row>
    <row r="46" spans="1:4" ht="15.75">
      <c r="A46" s="2" t="s">
        <v>21</v>
      </c>
      <c r="B46" s="2">
        <v>134</v>
      </c>
      <c r="C46" s="2">
        <v>132</v>
      </c>
      <c r="D46" s="20"/>
    </row>
    <row r="47" spans="1:4" ht="15.75">
      <c r="A47" s="2" t="s">
        <v>5</v>
      </c>
      <c r="B47" s="2">
        <v>159</v>
      </c>
      <c r="C47" s="2">
        <v>156</v>
      </c>
      <c r="D47" s="20"/>
    </row>
    <row r="48" spans="1:4" ht="15.75">
      <c r="A48" s="2" t="s">
        <v>6</v>
      </c>
      <c r="B48" s="2">
        <v>185</v>
      </c>
      <c r="C48" s="2">
        <v>182</v>
      </c>
      <c r="D48" s="20"/>
    </row>
    <row r="49" spans="1:4" ht="15.75">
      <c r="A49" s="2" t="s">
        <v>7</v>
      </c>
      <c r="B49" s="2">
        <v>35</v>
      </c>
      <c r="C49" s="2">
        <v>35</v>
      </c>
      <c r="D49" s="20"/>
    </row>
    <row r="50" spans="1:4" ht="15.75">
      <c r="A50" s="2" t="s">
        <v>8</v>
      </c>
      <c r="B50" s="2">
        <v>42</v>
      </c>
      <c r="C50" s="2">
        <v>41</v>
      </c>
      <c r="D50" s="20"/>
    </row>
    <row r="51" spans="1:4" ht="15.75">
      <c r="A51" s="2" t="s">
        <v>9</v>
      </c>
      <c r="B51" s="2">
        <v>28</v>
      </c>
      <c r="C51" s="2">
        <v>29</v>
      </c>
      <c r="D51" s="20"/>
    </row>
    <row r="52" spans="1:4" ht="15.75">
      <c r="A52" s="2" t="s">
        <v>10</v>
      </c>
      <c r="B52" s="2">
        <v>93</v>
      </c>
      <c r="C52" s="2">
        <v>92</v>
      </c>
      <c r="D52" s="20"/>
    </row>
    <row r="53" spans="1:4" ht="15.75">
      <c r="A53" s="2" t="s">
        <v>11</v>
      </c>
      <c r="B53" s="2">
        <v>90</v>
      </c>
      <c r="C53" s="2">
        <v>89</v>
      </c>
      <c r="D53" s="20"/>
    </row>
    <row r="54" spans="1:4" ht="15.75">
      <c r="A54" s="2" t="s">
        <v>12</v>
      </c>
      <c r="B54" s="2">
        <v>42</v>
      </c>
      <c r="C54" s="2">
        <v>41</v>
      </c>
      <c r="D54" s="20"/>
    </row>
    <row r="55" spans="1:4" ht="15.75">
      <c r="A55" s="2" t="s">
        <v>19</v>
      </c>
      <c r="B55" s="2">
        <v>39</v>
      </c>
      <c r="C55" s="2">
        <v>39</v>
      </c>
      <c r="D55" s="20"/>
    </row>
    <row r="56" spans="1:4" ht="15.75">
      <c r="A56" s="2" t="s">
        <v>13</v>
      </c>
      <c r="B56" s="2">
        <v>59</v>
      </c>
      <c r="C56" s="2">
        <v>58</v>
      </c>
      <c r="D56" s="20"/>
    </row>
    <row r="57" spans="1:4" ht="15.75">
      <c r="A57" s="2" t="s">
        <v>14</v>
      </c>
      <c r="B57" s="2">
        <v>76</v>
      </c>
      <c r="C57" s="2">
        <v>76</v>
      </c>
      <c r="D57" s="20"/>
    </row>
    <row r="58" spans="1:4" ht="15.75">
      <c r="A58" s="2" t="s">
        <v>15</v>
      </c>
      <c r="B58" s="2">
        <v>40</v>
      </c>
      <c r="C58" s="2">
        <v>41</v>
      </c>
      <c r="D58" s="20"/>
    </row>
    <row r="59" spans="1:4" ht="15.75">
      <c r="A59" s="2" t="s">
        <v>16</v>
      </c>
      <c r="B59" s="2">
        <v>72</v>
      </c>
      <c r="C59" s="2">
        <v>72</v>
      </c>
      <c r="D59" s="20"/>
    </row>
    <row r="60" spans="1:4" ht="15.75">
      <c r="A60" s="2" t="s">
        <v>17</v>
      </c>
      <c r="B60" s="2">
        <v>54</v>
      </c>
      <c r="C60" s="2">
        <v>54</v>
      </c>
      <c r="D60" s="20"/>
    </row>
    <row r="61" spans="1:4" ht="15.75">
      <c r="A61" s="2" t="s">
        <v>18</v>
      </c>
      <c r="B61" s="2">
        <v>172</v>
      </c>
      <c r="C61" s="2">
        <v>171</v>
      </c>
      <c r="D61" s="20"/>
    </row>
    <row r="62" spans="1:4" ht="15.75">
      <c r="A62" s="2" t="s">
        <v>1</v>
      </c>
      <c r="B62" s="2">
        <f>SUM(B42:B61)</f>
        <v>4217</v>
      </c>
      <c r="C62" s="2">
        <f>SUM(C42:C61)</f>
        <v>4167</v>
      </c>
      <c r="D62" s="19"/>
    </row>
    <row r="65" spans="1:4" ht="63.75" customHeight="1">
      <c r="A65" s="33" t="s">
        <v>35</v>
      </c>
      <c r="B65" s="33"/>
      <c r="C65" s="33"/>
      <c r="D65" s="6"/>
    </row>
    <row r="66" spans="1:6" ht="31.5">
      <c r="A66" s="15" t="s">
        <v>2</v>
      </c>
      <c r="B66" s="24"/>
      <c r="C66" s="5" t="s">
        <v>36</v>
      </c>
      <c r="D66" s="28"/>
      <c r="E66" s="17"/>
      <c r="F66" s="17"/>
    </row>
    <row r="67" spans="1:6" ht="15.75">
      <c r="A67" s="16" t="s">
        <v>21</v>
      </c>
      <c r="B67" s="8"/>
      <c r="C67" s="2">
        <v>60000</v>
      </c>
      <c r="D67" s="29"/>
      <c r="E67" s="8"/>
      <c r="F67" s="8"/>
    </row>
    <row r="68" spans="1:6" ht="15.75">
      <c r="A68" s="16" t="s">
        <v>1</v>
      </c>
      <c r="B68" s="25"/>
      <c r="C68" s="2">
        <f>C67</f>
        <v>60000</v>
      </c>
      <c r="D68" s="29"/>
      <c r="E68" s="8"/>
      <c r="F68" s="8"/>
    </row>
    <row r="69" spans="1:4" ht="15.75">
      <c r="A69" s="9"/>
      <c r="B69" s="9"/>
      <c r="C69" s="10"/>
      <c r="D69" s="9"/>
    </row>
    <row r="70" spans="1:4" ht="15.75">
      <c r="A70" s="9"/>
      <c r="B70" s="9"/>
      <c r="C70" s="10"/>
      <c r="D70" s="9"/>
    </row>
    <row r="71" spans="1:4" s="4" customFormat="1" ht="56.25" customHeight="1">
      <c r="A71" s="34" t="s">
        <v>31</v>
      </c>
      <c r="B71" s="34"/>
      <c r="C71" s="34"/>
      <c r="D71" s="12"/>
    </row>
    <row r="72" ht="12.75" customHeight="1">
      <c r="D72" s="4"/>
    </row>
    <row r="73" spans="1:5" ht="31.5">
      <c r="A73" s="15" t="s">
        <v>2</v>
      </c>
      <c r="B73" s="24"/>
      <c r="C73" s="5" t="s">
        <v>36</v>
      </c>
      <c r="D73" s="28"/>
      <c r="E73" s="17"/>
    </row>
    <row r="74" spans="1:5" ht="15.75">
      <c r="A74" s="16" t="s">
        <v>20</v>
      </c>
      <c r="B74" s="8"/>
      <c r="C74" s="2">
        <v>156000</v>
      </c>
      <c r="D74" s="29"/>
      <c r="E74" s="8"/>
    </row>
    <row r="75" spans="1:5" ht="15.75">
      <c r="A75" s="16" t="s">
        <v>1</v>
      </c>
      <c r="B75" s="25"/>
      <c r="C75" s="2">
        <f>SUM(C74:C74)</f>
        <v>156000</v>
      </c>
      <c r="D75" s="29"/>
      <c r="E75" s="8"/>
    </row>
  </sheetData>
  <mergeCells count="13">
    <mergeCell ref="A65:C65"/>
    <mergeCell ref="A71:C71"/>
    <mergeCell ref="A8:C8"/>
    <mergeCell ref="A18:C18"/>
    <mergeCell ref="A7:C7"/>
    <mergeCell ref="A39:C39"/>
    <mergeCell ref="A11:C11"/>
    <mergeCell ref="A25:C25"/>
    <mergeCell ref="A32:C32"/>
    <mergeCell ref="A6:C6"/>
    <mergeCell ref="A1:C1"/>
    <mergeCell ref="A2:C2"/>
    <mergeCell ref="A3:C3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6" manualBreakCount="6">
    <brk id="17" max="255" man="1"/>
    <brk id="24" max="255" man="1"/>
    <brk id="31" max="255" man="1"/>
    <brk id="38" max="255" man="1"/>
    <brk id="64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2008-12-02T10:24:58Z</cp:lastPrinted>
  <dcterms:created xsi:type="dcterms:W3CDTF">2004-12-08T05:54:04Z</dcterms:created>
  <dcterms:modified xsi:type="dcterms:W3CDTF">2008-12-10T12:30:03Z</dcterms:modified>
  <cp:category/>
  <cp:version/>
  <cp:contentType/>
  <cp:contentStatus/>
</cp:coreProperties>
</file>