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прил.7" sheetId="1" r:id="rId1"/>
  </sheets>
  <definedNames>
    <definedName name="_xlnm.Print_Area" localSheetId="0">'прил.7'!$A$1:$J$86</definedName>
  </definedNames>
  <calcPr fullCalcOnLoad="1"/>
</workbook>
</file>

<file path=xl/sharedStrings.xml><?xml version="1.0" encoding="utf-8"?>
<sst xmlns="http://schemas.openxmlformats.org/spreadsheetml/2006/main" count="102" uniqueCount="35">
  <si>
    <t>РАСПРЕДЕЛЕНИЕ</t>
  </si>
  <si>
    <t>ИТОГО</t>
  </si>
  <si>
    <t>Наименование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</si>
  <si>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</si>
  <si>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</si>
  <si>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</si>
  <si>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</si>
  <si>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</si>
  <si>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</si>
  <si>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</si>
  <si>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</si>
  <si>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</si>
  <si>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</si>
  <si>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</si>
  <si>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</si>
  <si>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</si>
  <si>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</si>
  <si>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</si>
  <si>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</si>
  <si>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Мышкинский муниципальный район</t>
  </si>
  <si>
    <t xml:space="preserve"> фонда софинансирования</t>
  </si>
  <si>
    <t>городской округ г. Ярославль</t>
  </si>
  <si>
    <t>городской округ г. Переславль-Залесский</t>
  </si>
  <si>
    <t>городской округ г. Рыбинск</t>
  </si>
  <si>
    <t>2. Субвенция на реализацию областной комплексной целевой программы "Семья и дети"</t>
  </si>
  <si>
    <t>2010 год             (тыс. руб.)</t>
  </si>
  <si>
    <t>2011 год                (тыс. руб.)</t>
  </si>
  <si>
    <t>2009 год                  (тыс. руб.)</t>
  </si>
  <si>
    <t>поправки</t>
  </si>
  <si>
    <t>Приложение 16</t>
  </si>
  <si>
    <t xml:space="preserve">к Закону Ярославской области </t>
  </si>
  <si>
    <t xml:space="preserve">субвенций бюджетам муниципальных районов (городских округов) Ярославской области на выполнение областных целевых программ  на 2009 год и на плановый период 2010 и 2011 годов </t>
  </si>
  <si>
    <t>1. Субвенция на реализацию областной комплексной целевой программы "Cемья и дети" подпрограммы "Отдых, оздоровление и занятость детей"                                                                   в части оздоровления детей, находящихся в трудной жизненной ситуации</t>
  </si>
  <si>
    <t xml:space="preserve"> 3. Субвенция на реализацию областной целевой программы                                                      "Профилактика правонарушений в Ярославской области"</t>
  </si>
  <si>
    <t>от 08.12.2008 № 59-з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</si>
</sst>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view="pageBreakPreview" zoomScaleSheetLayoutView="100" workbookViewId="0" topLeftCell="A1">
      <selection activeCell="A4" sqref="A4"/>
    </sheetView>
  </sheetViews>
  <sheetFormatPr defaultColWidth="9.33203125" defaultRowHeight="12.75"/>
  <cols>
    <col min="1" max="1" width="46.83203125" style="1" customWidth="1"/>
    <col min="2" max="2" width="20.66015625" style="1" hidden="1" customWidth="1"/>
    <col min="3" max="3" width="1.66796875" style="1" hidden="1" customWidth="1"/>
    <col min="4" max="4" width="13.83203125" style="1" customWidth="1"/>
    <col min="5" max="6" width="19.16015625" style="1" hidden="1" customWidth="1"/>
    <col min="7" max="7" width="12.83203125" style="1" customWidth="1"/>
    <col min="8" max="9" width="19.66015625" style="1" hidden="1" customWidth="1"/>
    <col min="10" max="10" width="14.16015625" style="1" customWidth="1"/>
    <col min="11" max="16384" width="9.33203125" style="1" customWidth="1"/>
  </cols>
  <sheetData>
    <row r="1" spans="1:10" ht="15.75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.75">
      <c r="A3" s="16" t="s">
        <v>34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5.75">
      <c r="A4" s="12"/>
      <c r="B4" s="12"/>
      <c r="C4" s="12"/>
      <c r="D4" s="12"/>
      <c r="E4" s="12"/>
      <c r="F4" s="12"/>
      <c r="G4" s="12"/>
      <c r="H4" s="12"/>
      <c r="I4" s="12"/>
      <c r="J4" s="12"/>
    </row>
    <row r="6" ht="12.75" hidden="1">
      <c r="B6" s="1" t="e">
        <f>#REF!+#REF!+#REF!+#REF!+#REF!+#REF!+#REF!+#REF!+#REF!+#REF!+#REF!</f>
        <v>#REF!</v>
      </c>
    </row>
    <row r="7" spans="1:10" ht="18.75">
      <c r="A7" s="14" t="s">
        <v>0</v>
      </c>
      <c r="B7" s="14"/>
      <c r="C7" s="14"/>
      <c r="D7" s="14"/>
      <c r="E7" s="14"/>
      <c r="F7" s="14"/>
      <c r="G7" s="14"/>
      <c r="H7" s="14"/>
      <c r="I7" s="14"/>
      <c r="J7" s="14"/>
    </row>
    <row r="8" spans="1:8" ht="18.75" hidden="1">
      <c r="A8" s="14" t="s">
        <v>20</v>
      </c>
      <c r="B8" s="14"/>
      <c r="C8" s="14"/>
      <c r="D8" s="14"/>
      <c r="E8" s="14"/>
      <c r="F8" s="14"/>
      <c r="G8" s="14"/>
      <c r="H8" s="14"/>
    </row>
    <row r="9" spans="1:10" ht="75" customHeight="1">
      <c r="A9" s="15" t="s">
        <v>31</v>
      </c>
      <c r="B9" s="15"/>
      <c r="C9" s="15"/>
      <c r="D9" s="15"/>
      <c r="E9" s="15"/>
      <c r="F9" s="15"/>
      <c r="G9" s="15"/>
      <c r="H9" s="15"/>
      <c r="I9" s="15"/>
      <c r="J9" s="15"/>
    </row>
    <row r="10" spans="1:8" ht="18.75">
      <c r="A10" s="15"/>
      <c r="B10" s="15"/>
      <c r="C10" s="15"/>
      <c r="D10" s="15"/>
      <c r="E10" s="15"/>
      <c r="F10" s="15"/>
      <c r="G10" s="15"/>
      <c r="H10" s="15"/>
    </row>
    <row r="11" spans="2:10" ht="12.75" hidden="1">
      <c r="B11" s="1">
        <f>B35+B61+B86</f>
        <v>16003</v>
      </c>
      <c r="C11" s="1">
        <f aca="true" t="shared" si="0" ref="C11:J11">C35+C61+C86</f>
        <v>0</v>
      </c>
      <c r="D11" s="1">
        <f t="shared" si="0"/>
        <v>16003</v>
      </c>
      <c r="E11" s="1">
        <f t="shared" si="0"/>
        <v>15865</v>
      </c>
      <c r="F11" s="1">
        <f t="shared" si="0"/>
        <v>0</v>
      </c>
      <c r="G11" s="1">
        <f t="shared" si="0"/>
        <v>15865</v>
      </c>
      <c r="H11" s="1">
        <f t="shared" si="0"/>
        <v>16999</v>
      </c>
      <c r="I11" s="1">
        <f t="shared" si="0"/>
        <v>0</v>
      </c>
      <c r="J11" s="1">
        <f t="shared" si="0"/>
        <v>16999</v>
      </c>
    </row>
    <row r="12" spans="1:10" s="4" customFormat="1" ht="52.5" customHeight="1">
      <c r="A12" s="13" t="s">
        <v>32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2:10" ht="12.75" customHeight="1">
      <c r="B13" s="3"/>
      <c r="C13" s="3"/>
      <c r="D13" s="3"/>
      <c r="E13" s="3"/>
      <c r="F13" s="3"/>
      <c r="G13" s="3"/>
      <c r="H13" s="3"/>
      <c r="I13" s="3"/>
      <c r="J13" s="3"/>
    </row>
    <row r="14" spans="1:10" ht="44.25" customHeight="1">
      <c r="A14" s="5" t="s">
        <v>2</v>
      </c>
      <c r="B14" s="5" t="s">
        <v>27</v>
      </c>
      <c r="C14" s="5" t="s">
        <v>28</v>
      </c>
      <c r="D14" s="5" t="s">
        <v>27</v>
      </c>
      <c r="E14" s="5" t="s">
        <v>25</v>
      </c>
      <c r="F14" s="5" t="s">
        <v>28</v>
      </c>
      <c r="G14" s="5" t="s">
        <v>25</v>
      </c>
      <c r="H14" s="5" t="s">
        <v>26</v>
      </c>
      <c r="I14" s="5" t="s">
        <v>28</v>
      </c>
      <c r="J14" s="5" t="s">
        <v>26</v>
      </c>
    </row>
    <row r="15" spans="1:10" ht="15.75">
      <c r="A15" s="2" t="s">
        <v>21</v>
      </c>
      <c r="B15" s="2">
        <v>750</v>
      </c>
      <c r="C15" s="2">
        <v>-10</v>
      </c>
      <c r="D15" s="2">
        <f>B15+C15</f>
        <v>740</v>
      </c>
      <c r="E15" s="2">
        <v>760</v>
      </c>
      <c r="F15" s="2"/>
      <c r="G15" s="2">
        <f>E15+F15</f>
        <v>760</v>
      </c>
      <c r="H15" s="2">
        <v>810</v>
      </c>
      <c r="I15" s="2"/>
      <c r="J15" s="2">
        <f>H15+I15</f>
        <v>810</v>
      </c>
    </row>
    <row r="16" spans="1:10" ht="15.75" hidden="1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15.75" customHeight="1" hidden="1">
      <c r="A17" s="2" t="s">
        <v>3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2" t="s">
        <v>4</v>
      </c>
      <c r="B18" s="2">
        <v>230</v>
      </c>
      <c r="C18" s="2"/>
      <c r="D18" s="2">
        <f aca="true" t="shared" si="1" ref="D18:D35">B18+C18</f>
        <v>230</v>
      </c>
      <c r="E18" s="2">
        <v>260</v>
      </c>
      <c r="F18" s="2"/>
      <c r="G18" s="2">
        <f aca="true" t="shared" si="2" ref="G18:G35">E18+F18</f>
        <v>260</v>
      </c>
      <c r="H18" s="2">
        <v>270</v>
      </c>
      <c r="I18" s="2"/>
      <c r="J18" s="2">
        <f aca="true" t="shared" si="3" ref="J18:J35">H18+I18</f>
        <v>270</v>
      </c>
    </row>
    <row r="19" spans="1:10" ht="15.75">
      <c r="A19" s="2" t="s">
        <v>22</v>
      </c>
      <c r="B19" s="2">
        <v>180</v>
      </c>
      <c r="C19" s="2"/>
      <c r="D19" s="2">
        <f t="shared" si="1"/>
        <v>180</v>
      </c>
      <c r="E19" s="2">
        <v>200</v>
      </c>
      <c r="F19" s="2"/>
      <c r="G19" s="2">
        <f t="shared" si="2"/>
        <v>200</v>
      </c>
      <c r="H19" s="2">
        <v>200</v>
      </c>
      <c r="I19" s="2"/>
      <c r="J19" s="2">
        <f t="shared" si="3"/>
        <v>200</v>
      </c>
    </row>
    <row r="20" spans="1:10" ht="15.75">
      <c r="A20" s="2" t="s">
        <v>5</v>
      </c>
      <c r="B20" s="2">
        <v>290</v>
      </c>
      <c r="C20" s="2"/>
      <c r="D20" s="2">
        <f t="shared" si="1"/>
        <v>290</v>
      </c>
      <c r="E20" s="2">
        <v>340</v>
      </c>
      <c r="F20" s="2"/>
      <c r="G20" s="2">
        <f t="shared" si="2"/>
        <v>340</v>
      </c>
      <c r="H20" s="2">
        <v>380</v>
      </c>
      <c r="I20" s="2"/>
      <c r="J20" s="2">
        <f t="shared" si="3"/>
        <v>380</v>
      </c>
    </row>
    <row r="21" spans="1:10" ht="15.75">
      <c r="A21" s="2" t="s">
        <v>6</v>
      </c>
      <c r="B21" s="2">
        <v>180</v>
      </c>
      <c r="C21" s="2"/>
      <c r="D21" s="2">
        <f t="shared" si="1"/>
        <v>180</v>
      </c>
      <c r="E21" s="2">
        <v>200</v>
      </c>
      <c r="F21" s="2"/>
      <c r="G21" s="2">
        <f t="shared" si="2"/>
        <v>200</v>
      </c>
      <c r="H21" s="2">
        <v>220</v>
      </c>
      <c r="I21" s="2"/>
      <c r="J21" s="2">
        <f t="shared" si="3"/>
        <v>220</v>
      </c>
    </row>
    <row r="22" spans="1:10" ht="15.75">
      <c r="A22" s="2" t="s">
        <v>7</v>
      </c>
      <c r="B22" s="2">
        <v>160</v>
      </c>
      <c r="C22" s="2"/>
      <c r="D22" s="2">
        <f t="shared" si="1"/>
        <v>160</v>
      </c>
      <c r="E22" s="2">
        <v>190</v>
      </c>
      <c r="F22" s="2"/>
      <c r="G22" s="2">
        <f t="shared" si="2"/>
        <v>190</v>
      </c>
      <c r="H22" s="2">
        <v>210</v>
      </c>
      <c r="I22" s="2"/>
      <c r="J22" s="2">
        <f t="shared" si="3"/>
        <v>210</v>
      </c>
    </row>
    <row r="23" spans="1:10" ht="15.75">
      <c r="A23" s="2" t="s">
        <v>8</v>
      </c>
      <c r="B23" s="2">
        <v>175</v>
      </c>
      <c r="C23" s="2">
        <v>5</v>
      </c>
      <c r="D23" s="2">
        <f t="shared" si="1"/>
        <v>180</v>
      </c>
      <c r="E23" s="2">
        <v>180</v>
      </c>
      <c r="F23" s="2"/>
      <c r="G23" s="2">
        <f t="shared" si="2"/>
        <v>180</v>
      </c>
      <c r="H23" s="2">
        <v>180</v>
      </c>
      <c r="I23" s="2"/>
      <c r="J23" s="2">
        <f t="shared" si="3"/>
        <v>180</v>
      </c>
    </row>
    <row r="24" spans="1:10" ht="15.75">
      <c r="A24" s="2" t="s">
        <v>9</v>
      </c>
      <c r="B24" s="2">
        <v>100</v>
      </c>
      <c r="C24" s="2"/>
      <c r="D24" s="2">
        <f t="shared" si="1"/>
        <v>100</v>
      </c>
      <c r="E24" s="2">
        <v>100</v>
      </c>
      <c r="F24" s="2"/>
      <c r="G24" s="2">
        <f t="shared" si="2"/>
        <v>100</v>
      </c>
      <c r="H24" s="2">
        <v>110</v>
      </c>
      <c r="I24" s="2"/>
      <c r="J24" s="2">
        <f t="shared" si="3"/>
        <v>110</v>
      </c>
    </row>
    <row r="25" spans="1:10" ht="15.75">
      <c r="A25" s="2" t="s">
        <v>10</v>
      </c>
      <c r="B25" s="2">
        <v>160</v>
      </c>
      <c r="C25" s="2"/>
      <c r="D25" s="2">
        <f t="shared" si="1"/>
        <v>160</v>
      </c>
      <c r="E25" s="2">
        <v>180</v>
      </c>
      <c r="F25" s="2"/>
      <c r="G25" s="2">
        <f t="shared" si="2"/>
        <v>180</v>
      </c>
      <c r="H25" s="2">
        <v>200</v>
      </c>
      <c r="I25" s="2"/>
      <c r="J25" s="2">
        <f t="shared" si="3"/>
        <v>200</v>
      </c>
    </row>
    <row r="26" spans="1:10" ht="15.75">
      <c r="A26" s="2" t="s">
        <v>11</v>
      </c>
      <c r="B26" s="2">
        <v>175</v>
      </c>
      <c r="C26" s="2">
        <v>5</v>
      </c>
      <c r="D26" s="2">
        <f t="shared" si="1"/>
        <v>180</v>
      </c>
      <c r="E26" s="2">
        <v>180</v>
      </c>
      <c r="F26" s="2"/>
      <c r="G26" s="2">
        <f t="shared" si="2"/>
        <v>180</v>
      </c>
      <c r="H26" s="2">
        <v>190</v>
      </c>
      <c r="I26" s="2"/>
      <c r="J26" s="2">
        <f t="shared" si="3"/>
        <v>190</v>
      </c>
    </row>
    <row r="27" spans="1:10" ht="15.75">
      <c r="A27" s="2" t="s">
        <v>12</v>
      </c>
      <c r="B27" s="2">
        <v>100</v>
      </c>
      <c r="C27" s="2"/>
      <c r="D27" s="2">
        <f t="shared" si="1"/>
        <v>100</v>
      </c>
      <c r="E27" s="2">
        <v>100</v>
      </c>
      <c r="F27" s="2"/>
      <c r="G27" s="2">
        <f t="shared" si="2"/>
        <v>100</v>
      </c>
      <c r="H27" s="2">
        <v>110</v>
      </c>
      <c r="I27" s="2"/>
      <c r="J27" s="2">
        <f t="shared" si="3"/>
        <v>110</v>
      </c>
    </row>
    <row r="28" spans="1:10" ht="15.75">
      <c r="A28" s="2" t="s">
        <v>19</v>
      </c>
      <c r="B28" s="2">
        <v>100</v>
      </c>
      <c r="C28" s="2"/>
      <c r="D28" s="2">
        <f t="shared" si="1"/>
        <v>100</v>
      </c>
      <c r="E28" s="2">
        <v>100</v>
      </c>
      <c r="F28" s="2"/>
      <c r="G28" s="2">
        <f t="shared" si="2"/>
        <v>100</v>
      </c>
      <c r="H28" s="2">
        <v>110</v>
      </c>
      <c r="I28" s="2"/>
      <c r="J28" s="2">
        <f t="shared" si="3"/>
        <v>110</v>
      </c>
    </row>
    <row r="29" spans="1:10" ht="15.75">
      <c r="A29" s="2" t="s">
        <v>13</v>
      </c>
      <c r="B29" s="2">
        <v>120</v>
      </c>
      <c r="C29" s="2"/>
      <c r="D29" s="2">
        <f t="shared" si="1"/>
        <v>120</v>
      </c>
      <c r="E29" s="2">
        <v>120</v>
      </c>
      <c r="F29" s="2"/>
      <c r="G29" s="2">
        <f t="shared" si="2"/>
        <v>120</v>
      </c>
      <c r="H29" s="2">
        <v>110</v>
      </c>
      <c r="I29" s="2"/>
      <c r="J29" s="2">
        <f t="shared" si="3"/>
        <v>110</v>
      </c>
    </row>
    <row r="30" spans="1:10" ht="15.75">
      <c r="A30" s="2" t="s">
        <v>14</v>
      </c>
      <c r="B30" s="2">
        <v>80</v>
      </c>
      <c r="C30" s="2"/>
      <c r="D30" s="2">
        <f t="shared" si="1"/>
        <v>80</v>
      </c>
      <c r="E30" s="2">
        <v>100</v>
      </c>
      <c r="F30" s="2"/>
      <c r="G30" s="2">
        <f t="shared" si="2"/>
        <v>100</v>
      </c>
      <c r="H30" s="2">
        <v>110</v>
      </c>
      <c r="I30" s="2"/>
      <c r="J30" s="2">
        <f t="shared" si="3"/>
        <v>110</v>
      </c>
    </row>
    <row r="31" spans="1:10" ht="15.75">
      <c r="A31" s="2" t="s">
        <v>15</v>
      </c>
      <c r="B31" s="2">
        <v>100</v>
      </c>
      <c r="C31" s="2"/>
      <c r="D31" s="2">
        <f t="shared" si="1"/>
        <v>100</v>
      </c>
      <c r="E31" s="2">
        <v>100</v>
      </c>
      <c r="F31" s="2"/>
      <c r="G31" s="2">
        <f t="shared" si="2"/>
        <v>100</v>
      </c>
      <c r="H31" s="2">
        <v>110</v>
      </c>
      <c r="I31" s="2"/>
      <c r="J31" s="2">
        <f t="shared" si="3"/>
        <v>110</v>
      </c>
    </row>
    <row r="32" spans="1:10" ht="15.75">
      <c r="A32" s="2" t="s">
        <v>16</v>
      </c>
      <c r="B32" s="2">
        <v>70</v>
      </c>
      <c r="C32" s="2"/>
      <c r="D32" s="2">
        <f t="shared" si="1"/>
        <v>70</v>
      </c>
      <c r="E32" s="2">
        <v>100</v>
      </c>
      <c r="F32" s="2"/>
      <c r="G32" s="2">
        <f t="shared" si="2"/>
        <v>100</v>
      </c>
      <c r="H32" s="2">
        <v>110</v>
      </c>
      <c r="I32" s="2"/>
      <c r="J32" s="2">
        <f t="shared" si="3"/>
        <v>110</v>
      </c>
    </row>
    <row r="33" spans="1:10" ht="15.75">
      <c r="A33" s="2" t="s">
        <v>17</v>
      </c>
      <c r="B33" s="2">
        <v>100</v>
      </c>
      <c r="C33" s="2"/>
      <c r="D33" s="2">
        <f t="shared" si="1"/>
        <v>100</v>
      </c>
      <c r="E33" s="2">
        <v>100</v>
      </c>
      <c r="F33" s="2"/>
      <c r="G33" s="2">
        <f t="shared" si="2"/>
        <v>100</v>
      </c>
      <c r="H33" s="2">
        <v>110</v>
      </c>
      <c r="I33" s="2"/>
      <c r="J33" s="2">
        <f t="shared" si="3"/>
        <v>110</v>
      </c>
    </row>
    <row r="34" spans="1:10" ht="15.75">
      <c r="A34" s="2" t="s">
        <v>18</v>
      </c>
      <c r="B34" s="2">
        <v>150</v>
      </c>
      <c r="C34" s="2"/>
      <c r="D34" s="2">
        <f t="shared" si="1"/>
        <v>150</v>
      </c>
      <c r="E34" s="2">
        <v>150</v>
      </c>
      <c r="F34" s="2"/>
      <c r="G34" s="2">
        <f t="shared" si="2"/>
        <v>150</v>
      </c>
      <c r="H34" s="2">
        <v>160</v>
      </c>
      <c r="I34" s="2"/>
      <c r="J34" s="2">
        <f t="shared" si="3"/>
        <v>160</v>
      </c>
    </row>
    <row r="35" spans="1:10" ht="15.75">
      <c r="A35" s="2" t="s">
        <v>1</v>
      </c>
      <c r="B35" s="2">
        <f>SUM(B15:B34)</f>
        <v>3220</v>
      </c>
      <c r="C35" s="2">
        <f>SUM(C15:C34)</f>
        <v>0</v>
      </c>
      <c r="D35" s="2">
        <f t="shared" si="1"/>
        <v>3220</v>
      </c>
      <c r="E35" s="2">
        <f>SUM(E15:E34)</f>
        <v>3460</v>
      </c>
      <c r="F35" s="2">
        <f>SUM(F15:F34)</f>
        <v>0</v>
      </c>
      <c r="G35" s="2">
        <f t="shared" si="2"/>
        <v>3460</v>
      </c>
      <c r="H35" s="2">
        <f>SUM(H15:H34)</f>
        <v>3700</v>
      </c>
      <c r="I35" s="2">
        <f>SUM(I15:I34)</f>
        <v>0</v>
      </c>
      <c r="J35" s="2">
        <f t="shared" si="3"/>
        <v>3700</v>
      </c>
    </row>
    <row r="36" ht="50.25" customHeight="1"/>
    <row r="38" spans="1:10" ht="51.75" customHeight="1">
      <c r="A38" s="13" t="s">
        <v>24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5.7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39" customHeight="1">
      <c r="A40" s="9" t="s">
        <v>2</v>
      </c>
      <c r="B40" s="5" t="s">
        <v>27</v>
      </c>
      <c r="C40" s="5" t="s">
        <v>28</v>
      </c>
      <c r="D40" s="5" t="s">
        <v>27</v>
      </c>
      <c r="E40" s="5" t="s">
        <v>25</v>
      </c>
      <c r="F40" s="5" t="s">
        <v>28</v>
      </c>
      <c r="G40" s="5" t="s">
        <v>25</v>
      </c>
      <c r="H40" s="5" t="s">
        <v>26</v>
      </c>
      <c r="I40" s="5" t="s">
        <v>28</v>
      </c>
      <c r="J40" s="5" t="s">
        <v>26</v>
      </c>
    </row>
    <row r="41" spans="1:10" ht="15.75">
      <c r="A41" s="10" t="s">
        <v>21</v>
      </c>
      <c r="B41" s="11">
        <v>2161</v>
      </c>
      <c r="C41" s="11">
        <v>200</v>
      </c>
      <c r="D41" s="2">
        <f aca="true" t="shared" si="4" ref="D41:D61">B41+C41</f>
        <v>2361</v>
      </c>
      <c r="E41" s="11">
        <v>2018</v>
      </c>
      <c r="F41" s="11"/>
      <c r="G41" s="2">
        <f aca="true" t="shared" si="5" ref="G41:G61">E41+F41</f>
        <v>2018</v>
      </c>
      <c r="H41" s="2">
        <v>2165</v>
      </c>
      <c r="I41" s="2"/>
      <c r="J41" s="2">
        <f aca="true" t="shared" si="6" ref="J41:J61">H41+I41</f>
        <v>2165</v>
      </c>
    </row>
    <row r="42" spans="1:18" ht="15.75">
      <c r="A42" s="2" t="s">
        <v>23</v>
      </c>
      <c r="B42" s="2">
        <v>2094</v>
      </c>
      <c r="C42" s="2">
        <v>-200</v>
      </c>
      <c r="D42" s="2">
        <f t="shared" si="4"/>
        <v>1894</v>
      </c>
      <c r="E42" s="2">
        <v>1114</v>
      </c>
      <c r="F42" s="2"/>
      <c r="G42" s="2">
        <f t="shared" si="5"/>
        <v>1114</v>
      </c>
      <c r="H42" s="2">
        <v>1193</v>
      </c>
      <c r="I42" s="2"/>
      <c r="J42" s="2">
        <f t="shared" si="6"/>
        <v>1193</v>
      </c>
      <c r="K42" s="6"/>
      <c r="L42" s="6"/>
      <c r="M42" s="6"/>
      <c r="N42" s="6"/>
      <c r="O42" s="6"/>
      <c r="P42" s="6"/>
      <c r="Q42" s="6"/>
      <c r="R42" s="6"/>
    </row>
    <row r="43" spans="1:18" ht="15.75">
      <c r="A43" s="2" t="s">
        <v>3</v>
      </c>
      <c r="B43" s="2">
        <v>328</v>
      </c>
      <c r="C43" s="2"/>
      <c r="D43" s="2">
        <f t="shared" si="4"/>
        <v>328</v>
      </c>
      <c r="E43" s="2">
        <v>420</v>
      </c>
      <c r="F43" s="2"/>
      <c r="G43" s="2">
        <f t="shared" si="5"/>
        <v>420</v>
      </c>
      <c r="H43" s="2">
        <v>449</v>
      </c>
      <c r="I43" s="2"/>
      <c r="J43" s="2">
        <f t="shared" si="6"/>
        <v>449</v>
      </c>
      <c r="K43" s="6"/>
      <c r="L43" s="6"/>
      <c r="M43" s="6"/>
      <c r="N43" s="6"/>
      <c r="O43" s="6"/>
      <c r="P43" s="6"/>
      <c r="Q43" s="6"/>
      <c r="R43" s="6"/>
    </row>
    <row r="44" spans="1:18" ht="15.75">
      <c r="A44" s="2" t="s">
        <v>4</v>
      </c>
      <c r="B44" s="2">
        <v>414</v>
      </c>
      <c r="C44" s="2"/>
      <c r="D44" s="2">
        <f t="shared" si="4"/>
        <v>414</v>
      </c>
      <c r="E44" s="2">
        <v>865</v>
      </c>
      <c r="F44" s="2"/>
      <c r="G44" s="2">
        <f t="shared" si="5"/>
        <v>865</v>
      </c>
      <c r="H44" s="2">
        <v>927</v>
      </c>
      <c r="I44" s="2"/>
      <c r="J44" s="2">
        <f t="shared" si="6"/>
        <v>927</v>
      </c>
      <c r="K44" s="6"/>
      <c r="L44" s="6"/>
      <c r="M44" s="6"/>
      <c r="N44" s="6"/>
      <c r="O44" s="6"/>
      <c r="P44" s="6"/>
      <c r="Q44" s="6"/>
      <c r="R44" s="6"/>
    </row>
    <row r="45" spans="1:18" ht="15.75">
      <c r="A45" s="2" t="s">
        <v>22</v>
      </c>
      <c r="B45" s="2">
        <v>798</v>
      </c>
      <c r="C45" s="2"/>
      <c r="D45" s="2">
        <f t="shared" si="4"/>
        <v>798</v>
      </c>
      <c r="E45" s="2">
        <v>336</v>
      </c>
      <c r="F45" s="2"/>
      <c r="G45" s="2">
        <f t="shared" si="5"/>
        <v>336</v>
      </c>
      <c r="H45" s="2">
        <v>359</v>
      </c>
      <c r="I45" s="2"/>
      <c r="J45" s="2">
        <f t="shared" si="6"/>
        <v>359</v>
      </c>
      <c r="K45" s="6"/>
      <c r="L45" s="6"/>
      <c r="M45" s="6"/>
      <c r="N45" s="6"/>
      <c r="O45" s="6"/>
      <c r="P45" s="6"/>
      <c r="Q45" s="6"/>
      <c r="R45" s="6"/>
    </row>
    <row r="46" spans="1:18" ht="15.75">
      <c r="A46" s="2" t="s">
        <v>5</v>
      </c>
      <c r="B46" s="2">
        <v>925</v>
      </c>
      <c r="C46" s="2"/>
      <c r="D46" s="2">
        <f t="shared" si="4"/>
        <v>925</v>
      </c>
      <c r="E46" s="2">
        <v>655</v>
      </c>
      <c r="F46" s="2">
        <v>-170</v>
      </c>
      <c r="G46" s="2">
        <f t="shared" si="5"/>
        <v>485</v>
      </c>
      <c r="H46" s="2">
        <v>703</v>
      </c>
      <c r="I46" s="2"/>
      <c r="J46" s="2">
        <f t="shared" si="6"/>
        <v>703</v>
      </c>
      <c r="K46" s="6"/>
      <c r="L46" s="6"/>
      <c r="M46" s="6"/>
      <c r="N46" s="6"/>
      <c r="O46" s="6"/>
      <c r="P46" s="6"/>
      <c r="Q46" s="6"/>
      <c r="R46" s="6"/>
    </row>
    <row r="47" spans="1:18" ht="15.75">
      <c r="A47" s="2" t="s">
        <v>6</v>
      </c>
      <c r="B47" s="2">
        <v>844</v>
      </c>
      <c r="C47" s="2"/>
      <c r="D47" s="2">
        <f t="shared" si="4"/>
        <v>844</v>
      </c>
      <c r="E47" s="2">
        <v>1042</v>
      </c>
      <c r="F47" s="2"/>
      <c r="G47" s="2">
        <f t="shared" si="5"/>
        <v>1042</v>
      </c>
      <c r="H47" s="2">
        <v>1116</v>
      </c>
      <c r="I47" s="2"/>
      <c r="J47" s="2">
        <f t="shared" si="6"/>
        <v>1116</v>
      </c>
      <c r="K47" s="6"/>
      <c r="L47" s="6"/>
      <c r="M47" s="6"/>
      <c r="N47" s="6"/>
      <c r="O47" s="6"/>
      <c r="P47" s="6"/>
      <c r="Q47" s="6"/>
      <c r="R47" s="6"/>
    </row>
    <row r="48" spans="1:18" ht="15.75">
      <c r="A48" s="2" t="s">
        <v>7</v>
      </c>
      <c r="B48" s="2">
        <v>224</v>
      </c>
      <c r="C48" s="2"/>
      <c r="D48" s="2">
        <f t="shared" si="4"/>
        <v>224</v>
      </c>
      <c r="E48" s="2">
        <v>177</v>
      </c>
      <c r="F48" s="2"/>
      <c r="G48" s="2">
        <f t="shared" si="5"/>
        <v>177</v>
      </c>
      <c r="H48" s="2">
        <v>188</v>
      </c>
      <c r="I48" s="2"/>
      <c r="J48" s="2">
        <f t="shared" si="6"/>
        <v>188</v>
      </c>
      <c r="K48" s="6"/>
      <c r="L48" s="6"/>
      <c r="M48" s="6"/>
      <c r="N48" s="6"/>
      <c r="O48" s="6"/>
      <c r="P48" s="6"/>
      <c r="Q48" s="6"/>
      <c r="R48" s="6"/>
    </row>
    <row r="49" spans="1:18" ht="15.75">
      <c r="A49" s="2" t="s">
        <v>8</v>
      </c>
      <c r="B49" s="2">
        <v>240</v>
      </c>
      <c r="C49" s="2"/>
      <c r="D49" s="2">
        <f t="shared" si="4"/>
        <v>240</v>
      </c>
      <c r="E49" s="2">
        <v>123</v>
      </c>
      <c r="F49" s="2"/>
      <c r="G49" s="2">
        <f t="shared" si="5"/>
        <v>123</v>
      </c>
      <c r="H49" s="2">
        <v>133</v>
      </c>
      <c r="I49" s="2"/>
      <c r="J49" s="2">
        <f t="shared" si="6"/>
        <v>133</v>
      </c>
      <c r="K49" s="6"/>
      <c r="L49" s="6"/>
      <c r="M49" s="6"/>
      <c r="N49" s="6"/>
      <c r="O49" s="6"/>
      <c r="P49" s="6"/>
      <c r="Q49" s="6"/>
      <c r="R49" s="6"/>
    </row>
    <row r="50" spans="1:18" ht="15.75">
      <c r="A50" s="2" t="s">
        <v>9</v>
      </c>
      <c r="B50" s="2">
        <v>93</v>
      </c>
      <c r="C50" s="2"/>
      <c r="D50" s="2">
        <f t="shared" si="4"/>
        <v>93</v>
      </c>
      <c r="E50" s="2">
        <v>234</v>
      </c>
      <c r="F50" s="2">
        <v>-14</v>
      </c>
      <c r="G50" s="2">
        <f t="shared" si="5"/>
        <v>220</v>
      </c>
      <c r="H50" s="2">
        <v>237</v>
      </c>
      <c r="I50" s="2"/>
      <c r="J50" s="2">
        <f t="shared" si="6"/>
        <v>237</v>
      </c>
      <c r="K50" s="6"/>
      <c r="L50" s="6"/>
      <c r="M50" s="6"/>
      <c r="N50" s="6"/>
      <c r="O50" s="6"/>
      <c r="P50" s="6"/>
      <c r="Q50" s="6"/>
      <c r="R50" s="6"/>
    </row>
    <row r="51" spans="1:18" ht="15.75">
      <c r="A51" s="2" t="s">
        <v>10</v>
      </c>
      <c r="B51" s="2">
        <v>783</v>
      </c>
      <c r="C51" s="2"/>
      <c r="D51" s="2">
        <f t="shared" si="4"/>
        <v>783</v>
      </c>
      <c r="E51" s="2">
        <v>563</v>
      </c>
      <c r="F51" s="2">
        <v>-198</v>
      </c>
      <c r="G51" s="2">
        <f t="shared" si="5"/>
        <v>365</v>
      </c>
      <c r="H51" s="2">
        <v>390</v>
      </c>
      <c r="I51" s="2"/>
      <c r="J51" s="2">
        <f t="shared" si="6"/>
        <v>390</v>
      </c>
      <c r="K51" s="6"/>
      <c r="L51" s="6"/>
      <c r="M51" s="6"/>
      <c r="N51" s="6"/>
      <c r="O51" s="6"/>
      <c r="P51" s="6"/>
      <c r="Q51" s="6"/>
      <c r="R51" s="6"/>
    </row>
    <row r="52" spans="1:18" ht="15.75">
      <c r="A52" s="2" t="s">
        <v>11</v>
      </c>
      <c r="B52" s="2">
        <v>400</v>
      </c>
      <c r="C52" s="2"/>
      <c r="D52" s="2">
        <f t="shared" si="4"/>
        <v>400</v>
      </c>
      <c r="E52" s="2">
        <v>297</v>
      </c>
      <c r="F52" s="2">
        <v>203</v>
      </c>
      <c r="G52" s="2">
        <f t="shared" si="5"/>
        <v>500</v>
      </c>
      <c r="H52" s="2">
        <v>535</v>
      </c>
      <c r="I52" s="2"/>
      <c r="J52" s="2">
        <f t="shared" si="6"/>
        <v>535</v>
      </c>
      <c r="K52" s="6"/>
      <c r="L52" s="6"/>
      <c r="M52" s="6"/>
      <c r="N52" s="6"/>
      <c r="O52" s="6"/>
      <c r="P52" s="6"/>
      <c r="Q52" s="6"/>
      <c r="R52" s="6"/>
    </row>
    <row r="53" spans="1:18" ht="15.75">
      <c r="A53" s="2" t="s">
        <v>12</v>
      </c>
      <c r="B53" s="2">
        <v>177</v>
      </c>
      <c r="C53" s="2"/>
      <c r="D53" s="2">
        <f t="shared" si="4"/>
        <v>177</v>
      </c>
      <c r="E53" s="2">
        <v>479</v>
      </c>
      <c r="F53" s="2">
        <v>-58</v>
      </c>
      <c r="G53" s="2">
        <f t="shared" si="5"/>
        <v>421</v>
      </c>
      <c r="H53" s="2">
        <v>452</v>
      </c>
      <c r="I53" s="2"/>
      <c r="J53" s="2">
        <f t="shared" si="6"/>
        <v>452</v>
      </c>
      <c r="K53" s="6"/>
      <c r="L53" s="6"/>
      <c r="M53" s="6"/>
      <c r="N53" s="6"/>
      <c r="O53" s="6"/>
      <c r="P53" s="6"/>
      <c r="Q53" s="6"/>
      <c r="R53" s="6"/>
    </row>
    <row r="54" spans="1:18" ht="15.75">
      <c r="A54" s="2" t="s">
        <v>19</v>
      </c>
      <c r="B54" s="2">
        <v>507</v>
      </c>
      <c r="C54" s="2"/>
      <c r="D54" s="2">
        <f t="shared" si="4"/>
        <v>507</v>
      </c>
      <c r="E54" s="2">
        <v>334</v>
      </c>
      <c r="F54" s="2">
        <v>175</v>
      </c>
      <c r="G54" s="2">
        <f t="shared" si="5"/>
        <v>509</v>
      </c>
      <c r="H54" s="2">
        <v>362</v>
      </c>
      <c r="I54" s="2"/>
      <c r="J54" s="2">
        <f t="shared" si="6"/>
        <v>362</v>
      </c>
      <c r="K54" s="6"/>
      <c r="L54" s="6"/>
      <c r="M54" s="6"/>
      <c r="N54" s="6"/>
      <c r="O54" s="6"/>
      <c r="P54" s="6"/>
      <c r="Q54" s="6"/>
      <c r="R54" s="6"/>
    </row>
    <row r="55" spans="1:18" ht="15.75">
      <c r="A55" s="2" t="s">
        <v>13</v>
      </c>
      <c r="B55" s="2">
        <v>246</v>
      </c>
      <c r="C55" s="2"/>
      <c r="D55" s="2">
        <f t="shared" si="4"/>
        <v>246</v>
      </c>
      <c r="E55" s="2">
        <v>164</v>
      </c>
      <c r="F55" s="2">
        <v>61</v>
      </c>
      <c r="G55" s="2">
        <f t="shared" si="5"/>
        <v>225</v>
      </c>
      <c r="H55" s="2">
        <v>242</v>
      </c>
      <c r="I55" s="2"/>
      <c r="J55" s="2">
        <f t="shared" si="6"/>
        <v>242</v>
      </c>
      <c r="K55" s="6"/>
      <c r="L55" s="6"/>
      <c r="M55" s="6"/>
      <c r="N55" s="6"/>
      <c r="O55" s="6"/>
      <c r="P55" s="6"/>
      <c r="Q55" s="6"/>
      <c r="R55" s="6"/>
    </row>
    <row r="56" spans="1:18" ht="15.75">
      <c r="A56" s="2" t="s">
        <v>14</v>
      </c>
      <c r="B56" s="2">
        <v>338</v>
      </c>
      <c r="C56" s="2"/>
      <c r="D56" s="2">
        <f t="shared" si="4"/>
        <v>338</v>
      </c>
      <c r="E56" s="2">
        <v>368</v>
      </c>
      <c r="F56" s="2"/>
      <c r="G56" s="2">
        <f t="shared" si="5"/>
        <v>368</v>
      </c>
      <c r="H56" s="2">
        <v>395</v>
      </c>
      <c r="I56" s="2"/>
      <c r="J56" s="2">
        <f t="shared" si="6"/>
        <v>395</v>
      </c>
      <c r="K56" s="6"/>
      <c r="L56" s="6"/>
      <c r="M56" s="6"/>
      <c r="N56" s="6"/>
      <c r="O56" s="6"/>
      <c r="P56" s="6"/>
      <c r="Q56" s="6"/>
      <c r="R56" s="6"/>
    </row>
    <row r="57" spans="1:18" ht="15.75">
      <c r="A57" s="2" t="s">
        <v>15</v>
      </c>
      <c r="B57" s="2">
        <v>357</v>
      </c>
      <c r="C57" s="2"/>
      <c r="D57" s="2">
        <f t="shared" si="4"/>
        <v>357</v>
      </c>
      <c r="E57" s="2">
        <v>544</v>
      </c>
      <c r="F57" s="2"/>
      <c r="G57" s="2">
        <f t="shared" si="5"/>
        <v>544</v>
      </c>
      <c r="H57" s="2">
        <v>585</v>
      </c>
      <c r="I57" s="2"/>
      <c r="J57" s="2">
        <f t="shared" si="6"/>
        <v>585</v>
      </c>
      <c r="K57" s="6"/>
      <c r="L57" s="6"/>
      <c r="M57" s="6"/>
      <c r="N57" s="6"/>
      <c r="O57" s="6"/>
      <c r="P57" s="6"/>
      <c r="Q57" s="6"/>
      <c r="R57" s="6"/>
    </row>
    <row r="58" spans="1:18" ht="15.75">
      <c r="A58" s="2" t="s">
        <v>16</v>
      </c>
      <c r="B58" s="2">
        <v>133</v>
      </c>
      <c r="C58" s="2"/>
      <c r="D58" s="2">
        <f t="shared" si="4"/>
        <v>133</v>
      </c>
      <c r="E58" s="2">
        <v>207</v>
      </c>
      <c r="F58" s="2"/>
      <c r="G58" s="2">
        <f t="shared" si="5"/>
        <v>207</v>
      </c>
      <c r="H58" s="2">
        <v>221</v>
      </c>
      <c r="I58" s="2"/>
      <c r="J58" s="2">
        <f t="shared" si="6"/>
        <v>221</v>
      </c>
      <c r="K58" s="6"/>
      <c r="L58" s="6"/>
      <c r="M58" s="6"/>
      <c r="N58" s="6"/>
      <c r="O58" s="6"/>
      <c r="P58" s="6"/>
      <c r="Q58" s="6"/>
      <c r="R58" s="6"/>
    </row>
    <row r="59" spans="1:18" ht="15.75">
      <c r="A59" s="2" t="s">
        <v>17</v>
      </c>
      <c r="B59" s="2">
        <v>141</v>
      </c>
      <c r="C59" s="2"/>
      <c r="D59" s="2">
        <f t="shared" si="4"/>
        <v>141</v>
      </c>
      <c r="E59" s="2">
        <v>340</v>
      </c>
      <c r="F59" s="2">
        <v>1</v>
      </c>
      <c r="G59" s="2">
        <f t="shared" si="5"/>
        <v>341</v>
      </c>
      <c r="H59" s="2">
        <v>364</v>
      </c>
      <c r="I59" s="2"/>
      <c r="J59" s="2">
        <f t="shared" si="6"/>
        <v>364</v>
      </c>
      <c r="K59" s="6"/>
      <c r="L59" s="6"/>
      <c r="M59" s="6"/>
      <c r="N59" s="6"/>
      <c r="O59" s="6"/>
      <c r="P59" s="6"/>
      <c r="Q59" s="6"/>
      <c r="R59" s="6"/>
    </row>
    <row r="60" spans="1:18" ht="15.75">
      <c r="A60" s="2" t="s">
        <v>18</v>
      </c>
      <c r="B60" s="2">
        <v>180</v>
      </c>
      <c r="C60" s="2"/>
      <c r="D60" s="2">
        <f t="shared" si="4"/>
        <v>180</v>
      </c>
      <c r="E60" s="2">
        <v>613</v>
      </c>
      <c r="F60" s="2"/>
      <c r="G60" s="2">
        <f t="shared" si="5"/>
        <v>613</v>
      </c>
      <c r="H60" s="2">
        <v>659</v>
      </c>
      <c r="I60" s="2"/>
      <c r="J60" s="2">
        <f t="shared" si="6"/>
        <v>659</v>
      </c>
      <c r="K60" s="6"/>
      <c r="L60" s="6"/>
      <c r="M60" s="6"/>
      <c r="N60" s="6"/>
      <c r="O60" s="6"/>
      <c r="P60" s="6"/>
      <c r="Q60" s="6"/>
      <c r="R60" s="6"/>
    </row>
    <row r="61" spans="1:18" ht="15.75">
      <c r="A61" s="2" t="s">
        <v>1</v>
      </c>
      <c r="B61" s="2">
        <f>SUM(B41:B60)</f>
        <v>11383</v>
      </c>
      <c r="C61" s="2">
        <f>SUM(C41:C60)</f>
        <v>0</v>
      </c>
      <c r="D61" s="2">
        <f t="shared" si="4"/>
        <v>11383</v>
      </c>
      <c r="E61" s="2">
        <f>SUM(E41:E60)</f>
        <v>10893</v>
      </c>
      <c r="F61" s="2">
        <f>SUM(F41:F60)</f>
        <v>0</v>
      </c>
      <c r="G61" s="2">
        <f t="shared" si="5"/>
        <v>10893</v>
      </c>
      <c r="H61" s="2">
        <f>SUM(H41:H60)</f>
        <v>11675</v>
      </c>
      <c r="I61" s="2">
        <f>SUM(I41:I60)</f>
        <v>0</v>
      </c>
      <c r="J61" s="2">
        <f t="shared" si="6"/>
        <v>11675</v>
      </c>
      <c r="K61" s="6"/>
      <c r="L61" s="6"/>
      <c r="M61" s="6"/>
      <c r="N61" s="6"/>
      <c r="O61" s="6"/>
      <c r="P61" s="6"/>
      <c r="Q61" s="6"/>
      <c r="R61" s="6"/>
    </row>
    <row r="62" spans="1:10" ht="15.75">
      <c r="A62" s="7"/>
      <c r="B62" s="4"/>
      <c r="C62" s="4"/>
      <c r="D62" s="4"/>
      <c r="E62" s="4"/>
      <c r="F62" s="4"/>
      <c r="G62" s="4"/>
      <c r="H62" s="4"/>
      <c r="I62" s="4"/>
      <c r="J62" s="4"/>
    </row>
    <row r="63" spans="1:10" ht="40.5" customHeight="1">
      <c r="A63" s="13" t="s">
        <v>33</v>
      </c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15.75">
      <c r="A64" s="7"/>
      <c r="B64" s="4"/>
      <c r="C64" s="4"/>
      <c r="D64" s="4"/>
      <c r="E64" s="4"/>
      <c r="F64" s="4"/>
      <c r="G64" s="4"/>
      <c r="H64" s="4"/>
      <c r="I64" s="4"/>
      <c r="J64" s="4"/>
    </row>
    <row r="65" spans="1:10" ht="38.25" customHeight="1">
      <c r="A65" s="5" t="s">
        <v>2</v>
      </c>
      <c r="B65" s="5" t="s">
        <v>27</v>
      </c>
      <c r="C65" s="5" t="s">
        <v>28</v>
      </c>
      <c r="D65" s="5" t="s">
        <v>27</v>
      </c>
      <c r="E65" s="5" t="s">
        <v>25</v>
      </c>
      <c r="F65" s="5" t="s">
        <v>28</v>
      </c>
      <c r="G65" s="5" t="s">
        <v>25</v>
      </c>
      <c r="H65" s="5" t="s">
        <v>26</v>
      </c>
      <c r="I65" s="5" t="s">
        <v>28</v>
      </c>
      <c r="J65" s="5" t="s">
        <v>26</v>
      </c>
    </row>
    <row r="66" spans="1:10" ht="15.75" hidden="1">
      <c r="A66" s="2" t="s">
        <v>21</v>
      </c>
      <c r="B66" s="2"/>
      <c r="C66" s="2"/>
      <c r="D66" s="2"/>
      <c r="E66" s="2"/>
      <c r="F66" s="2"/>
      <c r="G66" s="2"/>
      <c r="H66" s="2"/>
      <c r="I66" s="2"/>
      <c r="J66" s="2"/>
    </row>
    <row r="67" spans="1:10" ht="15.75">
      <c r="A67" s="2" t="s">
        <v>23</v>
      </c>
      <c r="B67" s="2">
        <v>50</v>
      </c>
      <c r="C67" s="2"/>
      <c r="D67" s="2">
        <f aca="true" t="shared" si="7" ref="D67:D86">B67+C67</f>
        <v>50</v>
      </c>
      <c r="E67" s="2">
        <v>54</v>
      </c>
      <c r="F67" s="2"/>
      <c r="G67" s="2">
        <f aca="true" t="shared" si="8" ref="G67:G86">E67+F67</f>
        <v>54</v>
      </c>
      <c r="H67" s="2">
        <v>58</v>
      </c>
      <c r="I67" s="2"/>
      <c r="J67" s="2">
        <f aca="true" t="shared" si="9" ref="J67:J86">H67+I67</f>
        <v>58</v>
      </c>
    </row>
    <row r="68" spans="1:10" ht="15.75">
      <c r="A68" s="2" t="s">
        <v>3</v>
      </c>
      <c r="B68" s="2">
        <v>100</v>
      </c>
      <c r="C68" s="2"/>
      <c r="D68" s="2">
        <f t="shared" si="7"/>
        <v>100</v>
      </c>
      <c r="E68" s="2">
        <v>108</v>
      </c>
      <c r="F68" s="2"/>
      <c r="G68" s="2">
        <f t="shared" si="8"/>
        <v>108</v>
      </c>
      <c r="H68" s="2">
        <v>116</v>
      </c>
      <c r="I68" s="2"/>
      <c r="J68" s="2">
        <f t="shared" si="9"/>
        <v>116</v>
      </c>
    </row>
    <row r="69" spans="1:10" ht="15.75">
      <c r="A69" s="2" t="s">
        <v>4</v>
      </c>
      <c r="B69" s="2">
        <v>100</v>
      </c>
      <c r="C69" s="2"/>
      <c r="D69" s="2">
        <f t="shared" si="7"/>
        <v>100</v>
      </c>
      <c r="E69" s="2">
        <v>108</v>
      </c>
      <c r="F69" s="2"/>
      <c r="G69" s="2">
        <f t="shared" si="8"/>
        <v>108</v>
      </c>
      <c r="H69" s="2">
        <v>116</v>
      </c>
      <c r="I69" s="2"/>
      <c r="J69" s="2">
        <f t="shared" si="9"/>
        <v>116</v>
      </c>
    </row>
    <row r="70" spans="1:10" ht="15.75">
      <c r="A70" s="2" t="s">
        <v>22</v>
      </c>
      <c r="B70" s="2">
        <v>50</v>
      </c>
      <c r="C70" s="2"/>
      <c r="D70" s="2">
        <f t="shared" si="7"/>
        <v>50</v>
      </c>
      <c r="E70" s="2">
        <v>54</v>
      </c>
      <c r="F70" s="2"/>
      <c r="G70" s="2">
        <f t="shared" si="8"/>
        <v>54</v>
      </c>
      <c r="H70" s="2">
        <v>58</v>
      </c>
      <c r="I70" s="2"/>
      <c r="J70" s="2">
        <f t="shared" si="9"/>
        <v>58</v>
      </c>
    </row>
    <row r="71" spans="1:10" ht="15.75">
      <c r="A71" s="2" t="s">
        <v>5</v>
      </c>
      <c r="B71" s="2">
        <v>100</v>
      </c>
      <c r="C71" s="2"/>
      <c r="D71" s="2">
        <f t="shared" si="7"/>
        <v>100</v>
      </c>
      <c r="E71" s="2">
        <v>108</v>
      </c>
      <c r="F71" s="2"/>
      <c r="G71" s="2">
        <f t="shared" si="8"/>
        <v>108</v>
      </c>
      <c r="H71" s="2">
        <v>116</v>
      </c>
      <c r="I71" s="2"/>
      <c r="J71" s="2">
        <f t="shared" si="9"/>
        <v>116</v>
      </c>
    </row>
    <row r="72" spans="1:10" ht="15.75">
      <c r="A72" s="2" t="s">
        <v>6</v>
      </c>
      <c r="B72" s="2">
        <v>50</v>
      </c>
      <c r="C72" s="2"/>
      <c r="D72" s="2">
        <f t="shared" si="7"/>
        <v>50</v>
      </c>
      <c r="E72" s="2">
        <v>54</v>
      </c>
      <c r="F72" s="2"/>
      <c r="G72" s="2">
        <f t="shared" si="8"/>
        <v>54</v>
      </c>
      <c r="H72" s="2">
        <v>58</v>
      </c>
      <c r="I72" s="2"/>
      <c r="J72" s="2">
        <f t="shared" si="9"/>
        <v>58</v>
      </c>
    </row>
    <row r="73" spans="1:10" ht="15.75">
      <c r="A73" s="2" t="s">
        <v>7</v>
      </c>
      <c r="B73" s="2">
        <v>100</v>
      </c>
      <c r="C73" s="2"/>
      <c r="D73" s="2">
        <f t="shared" si="7"/>
        <v>100</v>
      </c>
      <c r="E73" s="2">
        <v>108</v>
      </c>
      <c r="F73" s="2"/>
      <c r="G73" s="2">
        <f t="shared" si="8"/>
        <v>108</v>
      </c>
      <c r="H73" s="2">
        <v>116</v>
      </c>
      <c r="I73" s="2"/>
      <c r="J73" s="2">
        <f t="shared" si="9"/>
        <v>116</v>
      </c>
    </row>
    <row r="74" spans="1:10" ht="15.75">
      <c r="A74" s="2" t="s">
        <v>8</v>
      </c>
      <c r="B74" s="2">
        <v>100</v>
      </c>
      <c r="C74" s="2"/>
      <c r="D74" s="2">
        <f t="shared" si="7"/>
        <v>100</v>
      </c>
      <c r="E74" s="2">
        <v>108</v>
      </c>
      <c r="F74" s="2"/>
      <c r="G74" s="2">
        <f t="shared" si="8"/>
        <v>108</v>
      </c>
      <c r="H74" s="2">
        <v>116</v>
      </c>
      <c r="I74" s="2"/>
      <c r="J74" s="2">
        <f t="shared" si="9"/>
        <v>116</v>
      </c>
    </row>
    <row r="75" spans="1:10" ht="15.75">
      <c r="A75" s="2" t="s">
        <v>9</v>
      </c>
      <c r="B75" s="2">
        <v>100</v>
      </c>
      <c r="C75" s="2"/>
      <c r="D75" s="2">
        <f t="shared" si="7"/>
        <v>100</v>
      </c>
      <c r="E75" s="2">
        <v>108</v>
      </c>
      <c r="F75" s="2"/>
      <c r="G75" s="2">
        <f t="shared" si="8"/>
        <v>108</v>
      </c>
      <c r="H75" s="2">
        <v>116</v>
      </c>
      <c r="I75" s="2"/>
      <c r="J75" s="2">
        <f t="shared" si="9"/>
        <v>116</v>
      </c>
    </row>
    <row r="76" spans="1:10" ht="15.75">
      <c r="A76" s="2" t="s">
        <v>10</v>
      </c>
      <c r="B76" s="2">
        <v>50</v>
      </c>
      <c r="C76" s="2"/>
      <c r="D76" s="2">
        <f t="shared" si="7"/>
        <v>50</v>
      </c>
      <c r="E76" s="2">
        <v>54</v>
      </c>
      <c r="F76" s="2"/>
      <c r="G76" s="2">
        <f t="shared" si="8"/>
        <v>54</v>
      </c>
      <c r="H76" s="2">
        <v>58</v>
      </c>
      <c r="I76" s="2"/>
      <c r="J76" s="2">
        <f t="shared" si="9"/>
        <v>58</v>
      </c>
    </row>
    <row r="77" spans="1:10" ht="15.75">
      <c r="A77" s="2" t="s">
        <v>11</v>
      </c>
      <c r="B77" s="2">
        <v>100</v>
      </c>
      <c r="C77" s="2"/>
      <c r="D77" s="2">
        <f t="shared" si="7"/>
        <v>100</v>
      </c>
      <c r="E77" s="2">
        <v>108</v>
      </c>
      <c r="F77" s="2"/>
      <c r="G77" s="2">
        <f t="shared" si="8"/>
        <v>108</v>
      </c>
      <c r="H77" s="2">
        <v>116</v>
      </c>
      <c r="I77" s="2"/>
      <c r="J77" s="2">
        <f t="shared" si="9"/>
        <v>116</v>
      </c>
    </row>
    <row r="78" spans="1:10" ht="15.75">
      <c r="A78" s="2" t="s">
        <v>12</v>
      </c>
      <c r="B78" s="2">
        <v>50</v>
      </c>
      <c r="C78" s="2"/>
      <c r="D78" s="2">
        <f t="shared" si="7"/>
        <v>50</v>
      </c>
      <c r="E78" s="2">
        <v>54</v>
      </c>
      <c r="F78" s="2"/>
      <c r="G78" s="2">
        <f t="shared" si="8"/>
        <v>54</v>
      </c>
      <c r="H78" s="2">
        <v>58</v>
      </c>
      <c r="I78" s="2"/>
      <c r="J78" s="2">
        <f t="shared" si="9"/>
        <v>58</v>
      </c>
    </row>
    <row r="79" spans="1:10" ht="15.75">
      <c r="A79" s="2" t="s">
        <v>19</v>
      </c>
      <c r="B79" s="2">
        <v>50</v>
      </c>
      <c r="C79" s="2"/>
      <c r="D79" s="2">
        <f t="shared" si="7"/>
        <v>50</v>
      </c>
      <c r="E79" s="2">
        <v>54</v>
      </c>
      <c r="F79" s="2"/>
      <c r="G79" s="2">
        <f t="shared" si="8"/>
        <v>54</v>
      </c>
      <c r="H79" s="2">
        <v>58</v>
      </c>
      <c r="I79" s="2"/>
      <c r="J79" s="2">
        <f t="shared" si="9"/>
        <v>58</v>
      </c>
    </row>
    <row r="80" spans="1:10" ht="15.75">
      <c r="A80" s="2" t="s">
        <v>13</v>
      </c>
      <c r="B80" s="2">
        <v>50</v>
      </c>
      <c r="C80" s="2"/>
      <c r="D80" s="2">
        <f t="shared" si="7"/>
        <v>50</v>
      </c>
      <c r="E80" s="2">
        <v>54</v>
      </c>
      <c r="F80" s="2"/>
      <c r="G80" s="2">
        <f t="shared" si="8"/>
        <v>54</v>
      </c>
      <c r="H80" s="2">
        <v>58</v>
      </c>
      <c r="I80" s="2"/>
      <c r="J80" s="2">
        <f t="shared" si="9"/>
        <v>58</v>
      </c>
    </row>
    <row r="81" spans="1:10" ht="15.75">
      <c r="A81" s="2" t="s">
        <v>14</v>
      </c>
      <c r="B81" s="2">
        <v>50</v>
      </c>
      <c r="C81" s="2"/>
      <c r="D81" s="2">
        <f t="shared" si="7"/>
        <v>50</v>
      </c>
      <c r="E81" s="2">
        <v>54</v>
      </c>
      <c r="F81" s="2"/>
      <c r="G81" s="2">
        <f t="shared" si="8"/>
        <v>54</v>
      </c>
      <c r="H81" s="2">
        <v>58</v>
      </c>
      <c r="I81" s="2"/>
      <c r="J81" s="2">
        <f t="shared" si="9"/>
        <v>58</v>
      </c>
    </row>
    <row r="82" spans="1:10" ht="15.75">
      <c r="A82" s="2" t="s">
        <v>15</v>
      </c>
      <c r="B82" s="2">
        <v>50</v>
      </c>
      <c r="C82" s="2"/>
      <c r="D82" s="2">
        <f t="shared" si="7"/>
        <v>50</v>
      </c>
      <c r="E82" s="2">
        <v>54</v>
      </c>
      <c r="F82" s="2"/>
      <c r="G82" s="2">
        <f t="shared" si="8"/>
        <v>54</v>
      </c>
      <c r="H82" s="2">
        <v>58</v>
      </c>
      <c r="I82" s="2"/>
      <c r="J82" s="2">
        <f t="shared" si="9"/>
        <v>58</v>
      </c>
    </row>
    <row r="83" spans="1:10" ht="15.75">
      <c r="A83" s="2" t="s">
        <v>16</v>
      </c>
      <c r="B83" s="2">
        <v>100</v>
      </c>
      <c r="C83" s="2"/>
      <c r="D83" s="2">
        <f t="shared" si="7"/>
        <v>100</v>
      </c>
      <c r="E83" s="2">
        <v>108</v>
      </c>
      <c r="F83" s="2"/>
      <c r="G83" s="2">
        <f t="shared" si="8"/>
        <v>108</v>
      </c>
      <c r="H83" s="2">
        <v>116</v>
      </c>
      <c r="I83" s="2"/>
      <c r="J83" s="2">
        <f t="shared" si="9"/>
        <v>116</v>
      </c>
    </row>
    <row r="84" spans="1:10" ht="15.75">
      <c r="A84" s="2" t="s">
        <v>17</v>
      </c>
      <c r="B84" s="2">
        <v>50</v>
      </c>
      <c r="C84" s="2"/>
      <c r="D84" s="2">
        <f t="shared" si="7"/>
        <v>50</v>
      </c>
      <c r="E84" s="2">
        <v>54</v>
      </c>
      <c r="F84" s="2"/>
      <c r="G84" s="2">
        <f t="shared" si="8"/>
        <v>54</v>
      </c>
      <c r="H84" s="2">
        <v>58</v>
      </c>
      <c r="I84" s="2"/>
      <c r="J84" s="2">
        <f t="shared" si="9"/>
        <v>58</v>
      </c>
    </row>
    <row r="85" spans="1:10" ht="15.75">
      <c r="A85" s="2" t="s">
        <v>18</v>
      </c>
      <c r="B85" s="2">
        <v>100</v>
      </c>
      <c r="C85" s="2"/>
      <c r="D85" s="2">
        <f t="shared" si="7"/>
        <v>100</v>
      </c>
      <c r="E85" s="2">
        <v>108</v>
      </c>
      <c r="F85" s="2"/>
      <c r="G85" s="2">
        <f t="shared" si="8"/>
        <v>108</v>
      </c>
      <c r="H85" s="2">
        <v>116</v>
      </c>
      <c r="I85" s="2"/>
      <c r="J85" s="2">
        <f t="shared" si="9"/>
        <v>116</v>
      </c>
    </row>
    <row r="86" spans="1:10" ht="15.75">
      <c r="A86" s="2" t="s">
        <v>1</v>
      </c>
      <c r="B86" s="2">
        <f>SUM(B66:B85)</f>
        <v>1400</v>
      </c>
      <c r="C86" s="2">
        <f>SUM(C66:C85)</f>
        <v>0</v>
      </c>
      <c r="D86" s="2">
        <f t="shared" si="7"/>
        <v>1400</v>
      </c>
      <c r="E86" s="2">
        <f>SUM(E66:E85)</f>
        <v>1512</v>
      </c>
      <c r="F86" s="2">
        <f>SUM(F66:F85)</f>
        <v>0</v>
      </c>
      <c r="G86" s="2">
        <f t="shared" si="8"/>
        <v>1512</v>
      </c>
      <c r="H86" s="2">
        <f>SUM(H66:H85)</f>
        <v>1624</v>
      </c>
      <c r="I86" s="2">
        <f>SUM(I66:I85)</f>
        <v>0</v>
      </c>
      <c r="J86" s="2">
        <f t="shared" si="9"/>
        <v>1624</v>
      </c>
    </row>
  </sheetData>
  <mergeCells count="10">
    <mergeCell ref="A1:J1"/>
    <mergeCell ref="A2:J2"/>
    <mergeCell ref="A3:J3"/>
    <mergeCell ref="A7:J7"/>
    <mergeCell ref="A12:J12"/>
    <mergeCell ref="A38:J38"/>
    <mergeCell ref="A63:J63"/>
    <mergeCell ref="A8:H8"/>
    <mergeCell ref="A10:H10"/>
    <mergeCell ref="A9:J9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2008-11-26T11:30:50Z</cp:lastPrinted>
  <dcterms:created xsi:type="dcterms:W3CDTF">2004-12-08T05:54:04Z</dcterms:created>
  <dcterms:modified xsi:type="dcterms:W3CDTF">2008-12-10T12:30:32Z</dcterms:modified>
  <cp:category/>
  <cp:version/>
  <cp:contentType/>
  <cp:contentStatus/>
</cp:coreProperties>
</file>